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WaybillsMAA001!$A$1:$Y$38</definedName>
    <definedName name="_xlnm._FilterDatabase" localSheetId="4" hidden="1">WaybillsMAP002!$A$2:$Y$12</definedName>
  </definedNames>
  <calcPr calcId="145621"/>
</workbook>
</file>

<file path=xl/calcChain.xml><?xml version="1.0" encoding="utf-8"?>
<calcChain xmlns="http://schemas.openxmlformats.org/spreadsheetml/2006/main">
  <c r="K13" i="4" l="1"/>
  <c r="L13" i="4"/>
  <c r="M13" i="4"/>
  <c r="N13" i="4"/>
  <c r="Q13" i="4"/>
  <c r="R13" i="4"/>
  <c r="S13" i="4"/>
  <c r="T13" i="4"/>
  <c r="U13" i="4"/>
  <c r="V13" i="4"/>
  <c r="W13" i="4"/>
  <c r="L7" i="3"/>
  <c r="M7" i="3"/>
  <c r="N7" i="3"/>
  <c r="Q7" i="3"/>
  <c r="R7" i="3"/>
  <c r="S7" i="3"/>
  <c r="T7" i="3"/>
  <c r="U7" i="3"/>
  <c r="V7" i="3"/>
  <c r="W7" i="3"/>
  <c r="B7" i="5" l="1"/>
  <c r="K7" i="3"/>
  <c r="B6" i="5"/>
  <c r="K5" i="2"/>
  <c r="L5" i="2"/>
  <c r="M5" i="2"/>
  <c r="N5" i="2"/>
  <c r="Q5" i="2"/>
  <c r="S5" i="2"/>
  <c r="T5" i="2"/>
  <c r="U5" i="2"/>
  <c r="V5" i="2"/>
  <c r="W5" i="2"/>
  <c r="B5" i="5" s="1"/>
  <c r="K38" i="1"/>
  <c r="L38" i="1"/>
  <c r="M38" i="1"/>
  <c r="N38" i="1"/>
  <c r="Q38" i="1"/>
  <c r="R38" i="1"/>
  <c r="S38" i="1"/>
  <c r="T38" i="1"/>
  <c r="U38" i="1"/>
  <c r="V38" i="1"/>
  <c r="W38" i="1"/>
  <c r="B3" i="5" s="1"/>
  <c r="B9" i="5" l="1"/>
  <c r="B12" i="5" s="1"/>
</calcChain>
</file>

<file path=xl/sharedStrings.xml><?xml version="1.0" encoding="utf-8"?>
<sst xmlns="http://schemas.openxmlformats.org/spreadsheetml/2006/main" count="385" uniqueCount="65">
  <si>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</si>
  <si>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</si>
  <si>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</si>
  <si>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</si>
  <si>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</si>
  <si>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</si>
  <si>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</si>
  <si>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</si>
  <si>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</si>
  <si>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</si>
  <si>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</si>
  <si>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</si>
  <si>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</si>
  <si>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</si>
  <si>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</si>
  <si>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</si>
  <si>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</si>
  <si>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</si>
  <si>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</si>
  <si>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</si>
  <si>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</si>
  <si>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</si>
  <si>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</si>
  <si>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</si>
  <si>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</si>
  <si>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</si>
  <si>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</si>
  <si>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</si>
  <si>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</si>
  <si>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</si>
  <si>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DURBAN</t>
  </si>
  <si>
    <t>Road Freight</t>
  </si>
  <si>
    <t>ATM SOLUTIONS JHB</t>
  </si>
  <si>
    <t>BLOEMFONTEIN</t>
  </si>
  <si>
    <t>CAPE TOWN</t>
  </si>
  <si>
    <t>PORT ELIZABETH</t>
  </si>
  <si>
    <t>PRETORIA</t>
  </si>
  <si>
    <t>PRIONTEX</t>
  </si>
  <si>
    <t>BLUTECH</t>
  </si>
  <si>
    <t>ATM SOLUTIONS DBN DEPOT</t>
  </si>
  <si>
    <t>ATM SOLUTIONS CPT</t>
  </si>
  <si>
    <t>NATPRO SPICE DBN</t>
  </si>
  <si>
    <t>PRIONTEX DBN</t>
  </si>
  <si>
    <t>JUNE 2021</t>
  </si>
  <si>
    <t>WITBANK</t>
  </si>
  <si>
    <t>ATM SOLUTIONS RUSTENBURG</t>
  </si>
  <si>
    <t>RUSTENBURG</t>
  </si>
  <si>
    <t>ATM SOLUTIONS BFN</t>
  </si>
  <si>
    <t>ATM  SOLUTIONS  GEORGE</t>
  </si>
  <si>
    <t>GEORGE</t>
  </si>
  <si>
    <t>HI TECHBOLOGY DBN</t>
  </si>
  <si>
    <t>NATIONAL BRANDS JHB</t>
  </si>
  <si>
    <t>PodDate</t>
  </si>
  <si>
    <t>KgCharge</t>
  </si>
  <si>
    <t>MinCharge</t>
  </si>
  <si>
    <t>Cr AMNT</t>
  </si>
  <si>
    <t>Dr AMNT</t>
  </si>
  <si>
    <t>ATM SOLUTIONS DBN</t>
  </si>
  <si>
    <t>ATM SOLUTIONS PLZ</t>
  </si>
  <si>
    <t>ATM SOLUTIONS WITBANK</t>
  </si>
  <si>
    <t>NATIONAL BRANDS DBN</t>
  </si>
  <si>
    <t>INTETO CONNECT PTA</t>
  </si>
  <si>
    <t>BASTERFIELD ENGINE JHB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</si>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</sst>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0" fillId="0" borderId="0" xfId="0" applyNumberFormat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43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WaybillsMAA001!W38</f>
        <v>68214.580000000016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WaybillsMFJ001!W5</f>
        <v>1229.54</v>
      </c>
    </row>
    <row r="6" spans="1:2" x14ac:dyDescent="0.25">
      <c r="A6" s="4" t="s">
        <v>2</v>
      </c>
      <c r="B6" s="11">
        <f>WaybillsMAP001!W7</f>
        <v>6162.3200000000006</v>
      </c>
    </row>
    <row r="7" spans="1:2" x14ac:dyDescent="0.25">
      <c r="A7" s="4" t="s">
        <v>3</v>
      </c>
      <c r="B7" s="11">
        <f>WaybillsMAP002!W13</f>
        <v>17263.25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92869.690000000017</v>
      </c>
    </row>
    <row r="12" spans="1:2" x14ac:dyDescent="0.25">
      <c r="A12" s="1" t="s">
        <v>8</v>
      </c>
      <c r="B12" s="6">
        <f>B9</f>
        <v>92869.690000000017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E39" sqref="E39"/>
    </sheetView>
  </sheetViews>
  <sheetFormatPr defaultColWidth="9.71093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140625" bestFit="1" customWidth="1"/>
    <col min="5" max="5" width="28.140625" bestFit="1" customWidth="1"/>
    <col min="6" max="6" width="10.7109375" bestFit="1" customWidth="1"/>
    <col min="7" max="7" width="10.7109375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customWidth="1"/>
    <col min="17" max="17" width="13.7109375" style="16" bestFit="1" customWidth="1"/>
    <col min="18" max="19" width="10.5703125" style="16" bestFit="1" customWidth="1"/>
    <col min="20" max="20" width="11.140625" style="16" bestFit="1" customWidth="1"/>
    <col min="21" max="21" width="8.5703125" style="16" bestFit="1" customWidth="1"/>
    <col min="22" max="22" width="7.5703125" style="16" bestFit="1" customWidth="1"/>
    <col min="23" max="23" width="8.5703125" style="16" bestFit="1" customWidth="1"/>
  </cols>
  <sheetData>
    <row r="1" spans="1:25" x14ac:dyDescent="0.25">
      <c r="A1" s="18" t="s">
        <v>27</v>
      </c>
      <c r="B1" s="18" t="s">
        <v>28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52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53</v>
      </c>
      <c r="P1" s="18" t="s">
        <v>54</v>
      </c>
      <c r="Q1" s="18" t="s">
        <v>20</v>
      </c>
      <c r="R1" s="18" t="s">
        <v>21</v>
      </c>
      <c r="S1" s="18" t="s">
        <v>22</v>
      </c>
      <c r="T1" s="18" t="s">
        <v>23</v>
      </c>
      <c r="U1" s="18" t="s">
        <v>24</v>
      </c>
      <c r="V1" s="18" t="s">
        <v>25</v>
      </c>
      <c r="W1" s="18" t="s">
        <v>26</v>
      </c>
      <c r="X1" s="19" t="s">
        <v>55</v>
      </c>
      <c r="Y1" s="19" t="s">
        <v>56</v>
      </c>
    </row>
    <row r="2" spans="1:25" x14ac:dyDescent="0.25">
      <c r="A2">
        <v>242341</v>
      </c>
      <c r="B2" s="14">
        <v>44372</v>
      </c>
      <c r="C2">
        <v>3561212</v>
      </c>
      <c r="D2" t="s">
        <v>32</v>
      </c>
      <c r="E2" t="s">
        <v>58</v>
      </c>
      <c r="F2" s="14">
        <v>44372</v>
      </c>
      <c r="G2" s="14"/>
      <c r="H2" t="s">
        <v>29</v>
      </c>
      <c r="I2" t="s">
        <v>35</v>
      </c>
      <c r="J2" t="s">
        <v>31</v>
      </c>
      <c r="K2">
        <v>4</v>
      </c>
      <c r="L2">
        <v>580</v>
      </c>
      <c r="M2">
        <v>573</v>
      </c>
      <c r="N2">
        <v>580</v>
      </c>
      <c r="Q2" s="16">
        <v>1339.8</v>
      </c>
      <c r="R2" s="16">
        <v>0</v>
      </c>
      <c r="S2" s="16">
        <v>10</v>
      </c>
      <c r="T2" s="16">
        <v>337.63</v>
      </c>
      <c r="U2" s="16">
        <v>1687.43</v>
      </c>
      <c r="V2" s="16">
        <v>253.11</v>
      </c>
      <c r="W2" s="16">
        <v>1940.54</v>
      </c>
    </row>
    <row r="3" spans="1:25" x14ac:dyDescent="0.25">
      <c r="A3">
        <v>241759</v>
      </c>
      <c r="B3" s="14">
        <v>44371</v>
      </c>
      <c r="C3">
        <v>3594035</v>
      </c>
      <c r="D3" s="18" t="s">
        <v>32</v>
      </c>
      <c r="E3" t="s">
        <v>57</v>
      </c>
      <c r="F3" s="14">
        <v>44355</v>
      </c>
      <c r="G3" s="14"/>
      <c r="H3" t="s">
        <v>29</v>
      </c>
      <c r="I3" t="s">
        <v>30</v>
      </c>
      <c r="J3" t="s">
        <v>31</v>
      </c>
      <c r="K3">
        <v>5</v>
      </c>
      <c r="L3">
        <v>319</v>
      </c>
      <c r="M3">
        <v>653</v>
      </c>
      <c r="N3">
        <v>653</v>
      </c>
      <c r="Q3" s="16">
        <v>855.43</v>
      </c>
      <c r="R3" s="16">
        <v>0</v>
      </c>
      <c r="S3" s="16">
        <v>10</v>
      </c>
      <c r="T3" s="16">
        <v>215.57</v>
      </c>
      <c r="U3" s="16">
        <v>1081</v>
      </c>
      <c r="V3" s="16">
        <v>162.15</v>
      </c>
      <c r="W3" s="16">
        <v>1243.1500000000001</v>
      </c>
    </row>
    <row r="4" spans="1:25" x14ac:dyDescent="0.25">
      <c r="A4">
        <v>240238</v>
      </c>
      <c r="B4" s="14">
        <v>44351</v>
      </c>
      <c r="C4">
        <v>3594021</v>
      </c>
      <c r="D4" s="18" t="s">
        <v>32</v>
      </c>
      <c r="E4" s="18" t="s">
        <v>57</v>
      </c>
      <c r="F4" s="14">
        <v>44342</v>
      </c>
      <c r="G4" s="14"/>
      <c r="H4" t="s">
        <v>29</v>
      </c>
      <c r="I4" t="s">
        <v>30</v>
      </c>
      <c r="J4" t="s">
        <v>31</v>
      </c>
      <c r="K4">
        <v>1</v>
      </c>
      <c r="L4">
        <v>177</v>
      </c>
      <c r="M4">
        <v>67</v>
      </c>
      <c r="N4">
        <v>177</v>
      </c>
      <c r="Q4" s="16">
        <v>231.87</v>
      </c>
      <c r="R4" s="16">
        <v>0</v>
      </c>
      <c r="S4" s="16">
        <v>10</v>
      </c>
      <c r="T4" s="16">
        <v>57.04</v>
      </c>
      <c r="U4" s="16">
        <v>298.91000000000003</v>
      </c>
      <c r="V4" s="16">
        <v>44.84</v>
      </c>
      <c r="W4" s="16">
        <v>343.75</v>
      </c>
    </row>
    <row r="5" spans="1:25" x14ac:dyDescent="0.25">
      <c r="A5">
        <v>240586</v>
      </c>
      <c r="B5" s="14">
        <v>44356</v>
      </c>
      <c r="C5">
        <v>3594028</v>
      </c>
      <c r="D5" s="18" t="s">
        <v>32</v>
      </c>
      <c r="E5" s="18" t="s">
        <v>57</v>
      </c>
      <c r="F5" s="14">
        <v>44348</v>
      </c>
      <c r="G5" s="14"/>
      <c r="H5" t="s">
        <v>29</v>
      </c>
      <c r="I5" t="s">
        <v>30</v>
      </c>
      <c r="J5" t="s">
        <v>31</v>
      </c>
      <c r="K5">
        <v>8</v>
      </c>
      <c r="L5">
        <v>526</v>
      </c>
      <c r="M5">
        <v>1190</v>
      </c>
      <c r="N5">
        <v>1190</v>
      </c>
      <c r="Q5" s="16">
        <v>1558.9</v>
      </c>
      <c r="R5" s="16">
        <v>0</v>
      </c>
      <c r="S5" s="16">
        <v>10</v>
      </c>
      <c r="T5" s="16">
        <v>383.49</v>
      </c>
      <c r="U5" s="16">
        <v>1952.39</v>
      </c>
      <c r="V5" s="16">
        <v>292.86</v>
      </c>
      <c r="W5" s="16">
        <v>2245.25</v>
      </c>
    </row>
    <row r="6" spans="1:25" x14ac:dyDescent="0.25">
      <c r="A6">
        <v>241759</v>
      </c>
      <c r="B6" s="14">
        <v>44371</v>
      </c>
      <c r="C6">
        <v>3561210</v>
      </c>
      <c r="D6" s="18" t="s">
        <v>32</v>
      </c>
      <c r="E6" s="18" t="s">
        <v>57</v>
      </c>
      <c r="F6" s="14">
        <v>44369</v>
      </c>
      <c r="G6" s="14"/>
      <c r="H6" t="s">
        <v>29</v>
      </c>
      <c r="I6" t="s">
        <v>30</v>
      </c>
      <c r="J6" t="s">
        <v>31</v>
      </c>
      <c r="K6">
        <v>5</v>
      </c>
      <c r="L6">
        <v>511</v>
      </c>
      <c r="M6">
        <v>1053</v>
      </c>
      <c r="N6">
        <v>1053</v>
      </c>
      <c r="Q6" s="16">
        <v>1379.43</v>
      </c>
      <c r="R6" s="16">
        <v>0</v>
      </c>
      <c r="S6" s="16">
        <v>10</v>
      </c>
      <c r="T6" s="16">
        <v>347.62</v>
      </c>
      <c r="U6" s="16">
        <v>1737.05</v>
      </c>
      <c r="V6" s="16">
        <v>260.56</v>
      </c>
      <c r="W6" s="16">
        <v>1997.61</v>
      </c>
    </row>
    <row r="7" spans="1:25" x14ac:dyDescent="0.25">
      <c r="A7">
        <v>241759</v>
      </c>
      <c r="B7" s="14">
        <v>44371</v>
      </c>
      <c r="C7">
        <v>3594037</v>
      </c>
      <c r="D7" s="18" t="s">
        <v>32</v>
      </c>
      <c r="E7" s="18" t="s">
        <v>57</v>
      </c>
      <c r="F7" s="14">
        <v>44361</v>
      </c>
      <c r="G7" s="14"/>
      <c r="H7" t="s">
        <v>29</v>
      </c>
      <c r="I7" t="s">
        <v>30</v>
      </c>
      <c r="J7" t="s">
        <v>31</v>
      </c>
      <c r="K7">
        <v>5</v>
      </c>
      <c r="L7">
        <v>468</v>
      </c>
      <c r="M7">
        <v>1113</v>
      </c>
      <c r="N7">
        <v>1113</v>
      </c>
      <c r="Q7" s="16">
        <v>1458.03</v>
      </c>
      <c r="R7" s="16">
        <v>0</v>
      </c>
      <c r="S7" s="16">
        <v>10</v>
      </c>
      <c r="T7" s="16">
        <v>367.42</v>
      </c>
      <c r="U7" s="16">
        <v>1835.45</v>
      </c>
      <c r="V7" s="16">
        <v>275.32</v>
      </c>
      <c r="W7" s="16">
        <v>2110.77</v>
      </c>
    </row>
    <row r="8" spans="1:25" x14ac:dyDescent="0.25">
      <c r="A8">
        <v>240238</v>
      </c>
      <c r="B8" s="14">
        <v>44351</v>
      </c>
      <c r="C8">
        <v>3594022</v>
      </c>
      <c r="D8" s="18" t="s">
        <v>32</v>
      </c>
      <c r="E8" s="18" t="s">
        <v>58</v>
      </c>
      <c r="F8" s="14">
        <v>44342</v>
      </c>
      <c r="G8" s="14"/>
      <c r="H8" t="s">
        <v>29</v>
      </c>
      <c r="I8" t="s">
        <v>35</v>
      </c>
      <c r="J8" t="s">
        <v>31</v>
      </c>
      <c r="K8">
        <v>1</v>
      </c>
      <c r="L8">
        <v>177</v>
      </c>
      <c r="M8">
        <v>67</v>
      </c>
      <c r="N8">
        <v>177</v>
      </c>
      <c r="Q8" s="16">
        <v>408.87</v>
      </c>
      <c r="R8" s="16">
        <v>0</v>
      </c>
      <c r="S8" s="16">
        <v>10</v>
      </c>
      <c r="T8" s="16">
        <v>100.58</v>
      </c>
      <c r="U8" s="16">
        <v>519.45000000000005</v>
      </c>
      <c r="V8" s="16">
        <v>77.92</v>
      </c>
      <c r="W8" s="16">
        <v>597.37</v>
      </c>
    </row>
    <row r="9" spans="1:25" x14ac:dyDescent="0.25">
      <c r="A9">
        <v>241759</v>
      </c>
      <c r="B9" s="14">
        <v>44371</v>
      </c>
      <c r="C9">
        <v>3561204</v>
      </c>
      <c r="D9" s="18" t="s">
        <v>32</v>
      </c>
      <c r="E9" s="18" t="s">
        <v>57</v>
      </c>
      <c r="F9" s="14">
        <v>44358</v>
      </c>
      <c r="G9" s="14"/>
      <c r="H9" t="s">
        <v>29</v>
      </c>
      <c r="I9" t="s">
        <v>30</v>
      </c>
      <c r="J9" t="s">
        <v>31</v>
      </c>
      <c r="K9">
        <v>2</v>
      </c>
      <c r="L9">
        <v>644</v>
      </c>
      <c r="M9">
        <v>650</v>
      </c>
      <c r="N9">
        <v>650</v>
      </c>
      <c r="Q9" s="16">
        <v>851.5</v>
      </c>
      <c r="R9" s="16">
        <v>0</v>
      </c>
      <c r="S9" s="16">
        <v>10</v>
      </c>
      <c r="T9" s="16">
        <v>214.58</v>
      </c>
      <c r="U9" s="16">
        <v>1076.08</v>
      </c>
      <c r="V9" s="16">
        <v>161.41</v>
      </c>
      <c r="W9" s="16">
        <v>1237.49</v>
      </c>
    </row>
    <row r="10" spans="1:25" x14ac:dyDescent="0.25">
      <c r="A10">
        <v>242341</v>
      </c>
      <c r="B10" s="14">
        <v>44372</v>
      </c>
      <c r="C10">
        <v>3594027</v>
      </c>
      <c r="D10" s="18" t="s">
        <v>32</v>
      </c>
      <c r="E10" t="s">
        <v>40</v>
      </c>
      <c r="F10" s="14">
        <v>44348</v>
      </c>
      <c r="G10" s="14"/>
      <c r="H10" t="s">
        <v>29</v>
      </c>
      <c r="I10" t="s">
        <v>34</v>
      </c>
      <c r="J10" t="s">
        <v>31</v>
      </c>
      <c r="K10">
        <v>2</v>
      </c>
      <c r="L10">
        <v>365</v>
      </c>
      <c r="M10">
        <v>820</v>
      </c>
      <c r="N10">
        <v>820</v>
      </c>
      <c r="Q10" s="16">
        <v>1722</v>
      </c>
      <c r="R10" s="16">
        <v>0</v>
      </c>
      <c r="S10" s="16">
        <v>10</v>
      </c>
      <c r="T10" s="16">
        <v>423.61</v>
      </c>
      <c r="U10" s="16">
        <v>2155.61</v>
      </c>
      <c r="V10" s="16">
        <v>323.33999999999997</v>
      </c>
      <c r="W10" s="16">
        <v>2478.9499999999998</v>
      </c>
    </row>
    <row r="11" spans="1:25" x14ac:dyDescent="0.25">
      <c r="A11">
        <v>241759</v>
      </c>
      <c r="B11" s="14">
        <v>44371</v>
      </c>
      <c r="C11">
        <v>3594038</v>
      </c>
      <c r="D11" s="18" t="s">
        <v>32</v>
      </c>
      <c r="E11" s="18" t="s">
        <v>57</v>
      </c>
      <c r="F11" s="14">
        <v>44362</v>
      </c>
      <c r="G11" s="14"/>
      <c r="H11" t="s">
        <v>29</v>
      </c>
      <c r="I11" t="s">
        <v>30</v>
      </c>
      <c r="J11" t="s">
        <v>31</v>
      </c>
      <c r="K11">
        <v>6</v>
      </c>
      <c r="L11">
        <v>741</v>
      </c>
      <c r="M11">
        <v>1456</v>
      </c>
      <c r="N11">
        <v>1456</v>
      </c>
      <c r="Q11" s="16">
        <v>1907.36</v>
      </c>
      <c r="R11" s="16">
        <v>0</v>
      </c>
      <c r="S11" s="16">
        <v>10</v>
      </c>
      <c r="T11" s="16">
        <v>480.65</v>
      </c>
      <c r="U11" s="16">
        <v>2398.0100000000002</v>
      </c>
      <c r="V11" s="16">
        <v>359.7</v>
      </c>
      <c r="W11" s="16">
        <v>2757.71</v>
      </c>
    </row>
    <row r="12" spans="1:25" x14ac:dyDescent="0.25">
      <c r="A12">
        <v>242103</v>
      </c>
      <c r="B12" s="14">
        <v>44372</v>
      </c>
      <c r="C12">
        <v>3561205</v>
      </c>
      <c r="D12" s="18" t="s">
        <v>32</v>
      </c>
      <c r="E12" s="18" t="s">
        <v>40</v>
      </c>
      <c r="F12" s="14">
        <v>44365</v>
      </c>
      <c r="G12" s="14"/>
      <c r="H12" t="s">
        <v>29</v>
      </c>
      <c r="I12" t="s">
        <v>34</v>
      </c>
      <c r="J12" t="s">
        <v>31</v>
      </c>
      <c r="K12">
        <v>3</v>
      </c>
      <c r="L12">
        <v>905</v>
      </c>
      <c r="M12">
        <v>405</v>
      </c>
      <c r="N12">
        <v>905</v>
      </c>
      <c r="Q12" s="16">
        <v>1900.5</v>
      </c>
      <c r="R12" s="16">
        <v>0</v>
      </c>
      <c r="S12" s="16">
        <v>10</v>
      </c>
      <c r="T12" s="16">
        <v>478.93</v>
      </c>
      <c r="U12" s="16">
        <v>2389.4299999999998</v>
      </c>
      <c r="V12" s="16">
        <v>358.41</v>
      </c>
      <c r="W12" s="16">
        <v>2747.84</v>
      </c>
    </row>
    <row r="13" spans="1:25" x14ac:dyDescent="0.25">
      <c r="A13">
        <v>242341</v>
      </c>
      <c r="B13" s="14">
        <v>44372</v>
      </c>
      <c r="C13">
        <v>3561211</v>
      </c>
      <c r="D13" s="18" t="s">
        <v>32</v>
      </c>
      <c r="E13" s="18" t="s">
        <v>40</v>
      </c>
      <c r="F13" s="14">
        <v>44371</v>
      </c>
      <c r="G13" s="14"/>
      <c r="H13" t="s">
        <v>29</v>
      </c>
      <c r="I13" t="s">
        <v>34</v>
      </c>
      <c r="J13" t="s">
        <v>31</v>
      </c>
      <c r="K13">
        <v>6</v>
      </c>
      <c r="L13">
        <v>1483</v>
      </c>
      <c r="M13">
        <v>1530</v>
      </c>
      <c r="N13">
        <v>1530</v>
      </c>
      <c r="Q13" s="16">
        <v>3213</v>
      </c>
      <c r="R13" s="16">
        <v>0</v>
      </c>
      <c r="S13" s="16">
        <v>10</v>
      </c>
      <c r="T13" s="16">
        <v>809.68</v>
      </c>
      <c r="U13" s="16">
        <v>4032.68</v>
      </c>
      <c r="V13" s="16">
        <v>604.9</v>
      </c>
      <c r="W13" s="16">
        <v>4637.58</v>
      </c>
    </row>
    <row r="14" spans="1:25" x14ac:dyDescent="0.25">
      <c r="A14">
        <v>241759</v>
      </c>
      <c r="B14" s="14">
        <v>44371</v>
      </c>
      <c r="C14">
        <v>3594031</v>
      </c>
      <c r="D14" s="18" t="s">
        <v>32</v>
      </c>
      <c r="E14" s="18" t="s">
        <v>57</v>
      </c>
      <c r="F14" s="14">
        <v>44351</v>
      </c>
      <c r="G14" s="14"/>
      <c r="H14" t="s">
        <v>29</v>
      </c>
      <c r="I14" t="s">
        <v>30</v>
      </c>
      <c r="J14" t="s">
        <v>31</v>
      </c>
      <c r="K14">
        <v>6</v>
      </c>
      <c r="L14">
        <v>1043</v>
      </c>
      <c r="M14">
        <v>1399</v>
      </c>
      <c r="N14">
        <v>1399</v>
      </c>
      <c r="Q14" s="16">
        <v>1832.69</v>
      </c>
      <c r="R14" s="16">
        <v>0</v>
      </c>
      <c r="S14" s="16">
        <v>10</v>
      </c>
      <c r="T14" s="16">
        <v>461.84</v>
      </c>
      <c r="U14" s="16">
        <v>2304.5300000000002</v>
      </c>
      <c r="V14" s="16">
        <v>345.68</v>
      </c>
      <c r="W14" s="16">
        <v>2650.21</v>
      </c>
    </row>
    <row r="15" spans="1:25" x14ac:dyDescent="0.25">
      <c r="A15">
        <v>242341</v>
      </c>
      <c r="B15" s="14">
        <v>44372</v>
      </c>
      <c r="C15">
        <v>3594030</v>
      </c>
      <c r="D15" s="18" t="s">
        <v>32</v>
      </c>
      <c r="E15" t="s">
        <v>59</v>
      </c>
      <c r="F15" s="14">
        <v>44349</v>
      </c>
      <c r="G15" s="14"/>
      <c r="H15" t="s">
        <v>29</v>
      </c>
      <c r="I15" t="s">
        <v>44</v>
      </c>
      <c r="J15" t="s">
        <v>31</v>
      </c>
      <c r="K15">
        <v>1</v>
      </c>
      <c r="L15">
        <v>233</v>
      </c>
      <c r="M15">
        <v>310</v>
      </c>
      <c r="N15">
        <v>310</v>
      </c>
      <c r="Q15" s="16">
        <v>1193</v>
      </c>
      <c r="R15" s="16">
        <v>0</v>
      </c>
      <c r="S15" s="16">
        <v>10</v>
      </c>
      <c r="T15" s="16">
        <v>300.64</v>
      </c>
      <c r="U15" s="16">
        <v>1503.64</v>
      </c>
      <c r="V15" s="16">
        <v>225.55</v>
      </c>
      <c r="W15" s="16">
        <v>1729.19</v>
      </c>
    </row>
    <row r="16" spans="1:25" x14ac:dyDescent="0.25">
      <c r="A16">
        <v>240238</v>
      </c>
      <c r="B16" s="14">
        <v>44351</v>
      </c>
      <c r="C16">
        <v>3594023</v>
      </c>
      <c r="D16" s="18" t="s">
        <v>32</v>
      </c>
      <c r="E16" t="s">
        <v>39</v>
      </c>
      <c r="F16" s="14">
        <v>44344</v>
      </c>
      <c r="G16" s="14"/>
      <c r="H16" t="s">
        <v>29</v>
      </c>
      <c r="I16" t="s">
        <v>30</v>
      </c>
      <c r="J16" t="s">
        <v>31</v>
      </c>
      <c r="K16">
        <v>6</v>
      </c>
      <c r="L16">
        <v>985</v>
      </c>
      <c r="M16">
        <v>1038</v>
      </c>
      <c r="N16">
        <v>1038</v>
      </c>
      <c r="Q16" s="16">
        <v>1359.78</v>
      </c>
      <c r="R16" s="16">
        <v>0</v>
      </c>
      <c r="S16" s="16">
        <v>10</v>
      </c>
      <c r="T16" s="16">
        <v>334.51</v>
      </c>
      <c r="U16" s="16">
        <v>1704.29</v>
      </c>
      <c r="V16" s="16">
        <v>255.64</v>
      </c>
      <c r="W16" s="16">
        <v>1959.93</v>
      </c>
    </row>
    <row r="17" spans="1:23" x14ac:dyDescent="0.25">
      <c r="A17">
        <v>241759</v>
      </c>
      <c r="B17" s="14">
        <v>44371</v>
      </c>
      <c r="C17">
        <v>3594039</v>
      </c>
      <c r="D17" s="18" t="s">
        <v>32</v>
      </c>
      <c r="E17" s="18" t="s">
        <v>57</v>
      </c>
      <c r="F17" s="14">
        <v>44364</v>
      </c>
      <c r="G17" s="14"/>
      <c r="H17" t="s">
        <v>29</v>
      </c>
      <c r="I17" t="s">
        <v>30</v>
      </c>
      <c r="J17" t="s">
        <v>31</v>
      </c>
      <c r="K17">
        <v>6</v>
      </c>
      <c r="L17">
        <v>1292</v>
      </c>
      <c r="M17">
        <v>2110</v>
      </c>
      <c r="N17">
        <v>2110</v>
      </c>
      <c r="Q17" s="16">
        <v>2764.1</v>
      </c>
      <c r="R17" s="16">
        <v>0</v>
      </c>
      <c r="S17" s="16">
        <v>10</v>
      </c>
      <c r="T17" s="16">
        <v>696.55</v>
      </c>
      <c r="U17" s="16">
        <v>3470.65</v>
      </c>
      <c r="V17" s="16">
        <v>520.6</v>
      </c>
      <c r="W17" s="16">
        <v>3991.25</v>
      </c>
    </row>
    <row r="18" spans="1:23" x14ac:dyDescent="0.25">
      <c r="A18">
        <v>241759</v>
      </c>
      <c r="B18" s="14">
        <v>44371</v>
      </c>
      <c r="C18">
        <v>3561207</v>
      </c>
      <c r="D18" s="18" t="s">
        <v>32</v>
      </c>
      <c r="E18" s="18" t="s">
        <v>57</v>
      </c>
      <c r="F18" s="14">
        <v>44368</v>
      </c>
      <c r="G18" s="14"/>
      <c r="H18" t="s">
        <v>29</v>
      </c>
      <c r="I18" t="s">
        <v>30</v>
      </c>
      <c r="J18" t="s">
        <v>31</v>
      </c>
      <c r="K18">
        <v>1</v>
      </c>
      <c r="L18">
        <v>35</v>
      </c>
      <c r="M18">
        <v>45</v>
      </c>
      <c r="N18">
        <v>45</v>
      </c>
      <c r="Q18" s="16">
        <v>165</v>
      </c>
      <c r="R18" s="16">
        <v>0</v>
      </c>
      <c r="S18" s="16">
        <v>10</v>
      </c>
      <c r="T18" s="16">
        <v>41.58</v>
      </c>
      <c r="U18" s="16">
        <v>216.58</v>
      </c>
      <c r="V18" s="16">
        <v>32.49</v>
      </c>
      <c r="W18" s="16">
        <v>249.07</v>
      </c>
    </row>
    <row r="19" spans="1:23" x14ac:dyDescent="0.25">
      <c r="A19">
        <v>241759</v>
      </c>
      <c r="B19" s="14">
        <v>44371</v>
      </c>
      <c r="C19">
        <v>3594040</v>
      </c>
      <c r="D19" s="18" t="s">
        <v>32</v>
      </c>
      <c r="E19" s="18" t="s">
        <v>57</v>
      </c>
      <c r="F19" s="14">
        <v>44365</v>
      </c>
      <c r="G19" s="14"/>
      <c r="H19" t="s">
        <v>29</v>
      </c>
      <c r="I19" t="s">
        <v>30</v>
      </c>
      <c r="J19" t="s">
        <v>31</v>
      </c>
      <c r="K19">
        <v>12</v>
      </c>
      <c r="L19">
        <v>1054</v>
      </c>
      <c r="M19">
        <v>2469</v>
      </c>
      <c r="N19">
        <v>2469</v>
      </c>
      <c r="Q19" s="16">
        <v>3234.39</v>
      </c>
      <c r="R19" s="16">
        <v>0</v>
      </c>
      <c r="S19" s="16">
        <v>10</v>
      </c>
      <c r="T19" s="16">
        <v>815.07</v>
      </c>
      <c r="U19" s="16">
        <v>4059.46</v>
      </c>
      <c r="V19" s="16">
        <v>608.91999999999996</v>
      </c>
      <c r="W19" s="16">
        <v>4668.38</v>
      </c>
    </row>
    <row r="20" spans="1:23" x14ac:dyDescent="0.25">
      <c r="A20">
        <v>240586</v>
      </c>
      <c r="B20" s="14">
        <v>44356</v>
      </c>
      <c r="C20">
        <v>3594034</v>
      </c>
      <c r="D20" s="18" t="s">
        <v>32</v>
      </c>
      <c r="E20" s="18" t="s">
        <v>57</v>
      </c>
      <c r="F20" s="14">
        <v>44350</v>
      </c>
      <c r="G20" s="14"/>
      <c r="H20" t="s">
        <v>29</v>
      </c>
      <c r="I20" t="s">
        <v>30</v>
      </c>
      <c r="J20" t="s">
        <v>31</v>
      </c>
      <c r="K20">
        <v>1</v>
      </c>
      <c r="L20">
        <v>98</v>
      </c>
      <c r="M20">
        <v>67</v>
      </c>
      <c r="N20">
        <v>98</v>
      </c>
      <c r="Q20" s="16">
        <v>165</v>
      </c>
      <c r="R20" s="16">
        <v>0</v>
      </c>
      <c r="S20" s="16">
        <v>10</v>
      </c>
      <c r="T20" s="16">
        <v>41.58</v>
      </c>
      <c r="U20" s="16">
        <v>216.58</v>
      </c>
      <c r="V20" s="16">
        <v>32.49</v>
      </c>
      <c r="W20" s="16">
        <v>249.07</v>
      </c>
    </row>
    <row r="21" spans="1:23" x14ac:dyDescent="0.25">
      <c r="A21">
        <v>240238</v>
      </c>
      <c r="B21" s="14">
        <v>44351</v>
      </c>
      <c r="C21">
        <v>3594019</v>
      </c>
      <c r="D21" s="18" t="s">
        <v>32</v>
      </c>
      <c r="E21" s="18" t="s">
        <v>40</v>
      </c>
      <c r="F21" s="14">
        <v>44342</v>
      </c>
      <c r="G21" s="14"/>
      <c r="H21" t="s">
        <v>29</v>
      </c>
      <c r="I21" t="s">
        <v>34</v>
      </c>
      <c r="J21" t="s">
        <v>31</v>
      </c>
      <c r="K21">
        <v>1</v>
      </c>
      <c r="L21">
        <v>177</v>
      </c>
      <c r="M21">
        <v>67</v>
      </c>
      <c r="N21">
        <v>177</v>
      </c>
      <c r="Q21" s="16">
        <v>371.7</v>
      </c>
      <c r="R21" s="16">
        <v>0</v>
      </c>
      <c r="S21" s="16">
        <v>10</v>
      </c>
      <c r="T21" s="16">
        <v>91.44</v>
      </c>
      <c r="U21" s="16">
        <v>473.14</v>
      </c>
      <c r="V21" s="16">
        <v>70.97</v>
      </c>
      <c r="W21" s="16">
        <v>544.11</v>
      </c>
    </row>
    <row r="22" spans="1:23" x14ac:dyDescent="0.25">
      <c r="A22">
        <v>241759</v>
      </c>
      <c r="B22" s="14">
        <v>44371</v>
      </c>
      <c r="C22">
        <v>3565363</v>
      </c>
      <c r="D22" t="s">
        <v>58</v>
      </c>
      <c r="E22" t="s">
        <v>32</v>
      </c>
      <c r="F22" s="14">
        <v>44365</v>
      </c>
      <c r="G22" s="14"/>
      <c r="H22" t="s">
        <v>35</v>
      </c>
      <c r="I22" t="s">
        <v>29</v>
      </c>
      <c r="J22" t="s">
        <v>31</v>
      </c>
      <c r="K22">
        <v>2</v>
      </c>
      <c r="L22">
        <v>683</v>
      </c>
      <c r="M22">
        <v>1253</v>
      </c>
      <c r="N22">
        <v>1253</v>
      </c>
      <c r="Q22" s="16">
        <v>2894.43</v>
      </c>
      <c r="R22" s="16">
        <v>0</v>
      </c>
      <c r="S22" s="16">
        <v>10</v>
      </c>
      <c r="T22" s="16">
        <v>729.4</v>
      </c>
      <c r="U22" s="16">
        <v>3633.83</v>
      </c>
      <c r="V22" s="16">
        <v>545.07000000000005</v>
      </c>
      <c r="W22" s="16">
        <v>4178.8999999999996</v>
      </c>
    </row>
    <row r="23" spans="1:23" x14ac:dyDescent="0.25">
      <c r="A23">
        <v>240238</v>
      </c>
      <c r="B23" s="14">
        <v>44351</v>
      </c>
      <c r="C23">
        <v>3568779</v>
      </c>
      <c r="D23" s="18" t="s">
        <v>58</v>
      </c>
      <c r="E23" s="18" t="s">
        <v>32</v>
      </c>
      <c r="F23" s="14">
        <v>44343</v>
      </c>
      <c r="G23" s="14"/>
      <c r="H23" t="s">
        <v>35</v>
      </c>
      <c r="I23" t="s">
        <v>29</v>
      </c>
      <c r="J23" t="s">
        <v>31</v>
      </c>
      <c r="K23">
        <v>4</v>
      </c>
      <c r="L23">
        <v>816</v>
      </c>
      <c r="M23">
        <v>1631</v>
      </c>
      <c r="N23">
        <v>1631</v>
      </c>
      <c r="Q23" s="16">
        <v>3767.61</v>
      </c>
      <c r="R23" s="16">
        <v>0</v>
      </c>
      <c r="S23" s="16">
        <v>10</v>
      </c>
      <c r="T23" s="16">
        <v>926.83</v>
      </c>
      <c r="U23" s="16">
        <v>4704.4399999999996</v>
      </c>
      <c r="V23" s="16">
        <v>705.67</v>
      </c>
      <c r="W23" s="16">
        <v>5410.11</v>
      </c>
    </row>
    <row r="24" spans="1:23" x14ac:dyDescent="0.25">
      <c r="A24">
        <v>240586</v>
      </c>
      <c r="B24" s="14">
        <v>44356</v>
      </c>
      <c r="C24">
        <v>3594029</v>
      </c>
      <c r="D24" s="18" t="s">
        <v>32</v>
      </c>
      <c r="E24" s="18" t="s">
        <v>40</v>
      </c>
      <c r="F24" s="14">
        <v>44349</v>
      </c>
      <c r="G24" s="14"/>
      <c r="H24" t="s">
        <v>29</v>
      </c>
      <c r="I24" t="s">
        <v>34</v>
      </c>
      <c r="J24" t="s">
        <v>31</v>
      </c>
      <c r="K24">
        <v>1</v>
      </c>
      <c r="L24">
        <v>164</v>
      </c>
      <c r="M24">
        <v>110</v>
      </c>
      <c r="N24">
        <v>164</v>
      </c>
      <c r="Q24" s="16">
        <v>344.4</v>
      </c>
      <c r="R24" s="16">
        <v>0</v>
      </c>
      <c r="S24" s="16">
        <v>10</v>
      </c>
      <c r="T24" s="16">
        <v>86.79</v>
      </c>
      <c r="U24" s="16">
        <v>441.19</v>
      </c>
      <c r="V24" s="16">
        <v>66.180000000000007</v>
      </c>
      <c r="W24" s="16">
        <v>507.37</v>
      </c>
    </row>
    <row r="25" spans="1:23" x14ac:dyDescent="0.25">
      <c r="A25">
        <v>241759</v>
      </c>
      <c r="B25" s="14">
        <v>44371</v>
      </c>
      <c r="C25">
        <v>3561208</v>
      </c>
      <c r="D25" s="18" t="s">
        <v>32</v>
      </c>
      <c r="E25" s="18" t="s">
        <v>58</v>
      </c>
      <c r="F25" s="14">
        <v>44368</v>
      </c>
      <c r="G25" s="14"/>
      <c r="H25" t="s">
        <v>29</v>
      </c>
      <c r="I25" t="s">
        <v>35</v>
      </c>
      <c r="J25" t="s">
        <v>31</v>
      </c>
      <c r="K25">
        <v>6</v>
      </c>
      <c r="L25">
        <v>352</v>
      </c>
      <c r="M25">
        <v>348</v>
      </c>
      <c r="N25">
        <v>352</v>
      </c>
      <c r="Q25" s="16">
        <v>813.12</v>
      </c>
      <c r="R25" s="16">
        <v>0</v>
      </c>
      <c r="S25" s="16">
        <v>10</v>
      </c>
      <c r="T25" s="16">
        <v>204.91</v>
      </c>
      <c r="U25" s="16">
        <v>1028.03</v>
      </c>
      <c r="V25" s="16">
        <v>154.19999999999999</v>
      </c>
      <c r="W25" s="16">
        <v>1182.23</v>
      </c>
    </row>
    <row r="26" spans="1:23" x14ac:dyDescent="0.25">
      <c r="A26">
        <v>242341</v>
      </c>
      <c r="B26" s="14">
        <v>44372</v>
      </c>
      <c r="C26">
        <v>3594033</v>
      </c>
      <c r="D26" s="18" t="s">
        <v>32</v>
      </c>
      <c r="E26" t="s">
        <v>45</v>
      </c>
      <c r="F26" s="14">
        <v>44350</v>
      </c>
      <c r="G26" s="14"/>
      <c r="H26" t="s">
        <v>29</v>
      </c>
      <c r="I26" t="s">
        <v>46</v>
      </c>
      <c r="J26" t="s">
        <v>31</v>
      </c>
      <c r="K26">
        <v>1</v>
      </c>
      <c r="L26">
        <v>183</v>
      </c>
      <c r="M26">
        <v>120</v>
      </c>
      <c r="N26">
        <v>183</v>
      </c>
      <c r="Q26" s="16">
        <v>735.8</v>
      </c>
      <c r="R26" s="16">
        <v>0</v>
      </c>
      <c r="S26" s="16">
        <v>10</v>
      </c>
      <c r="T26" s="16">
        <v>185.42</v>
      </c>
      <c r="U26" s="16">
        <v>931.22</v>
      </c>
      <c r="V26" s="16">
        <v>139.68</v>
      </c>
      <c r="W26" s="16">
        <v>1070.9000000000001</v>
      </c>
    </row>
    <row r="27" spans="1:23" x14ac:dyDescent="0.25">
      <c r="A27">
        <v>241759</v>
      </c>
      <c r="B27" s="14">
        <v>44371</v>
      </c>
      <c r="C27">
        <v>3537960</v>
      </c>
      <c r="D27" t="s">
        <v>47</v>
      </c>
      <c r="E27" t="s">
        <v>32</v>
      </c>
      <c r="F27" s="14">
        <v>44368</v>
      </c>
      <c r="G27" s="14"/>
      <c r="H27" t="s">
        <v>33</v>
      </c>
      <c r="I27" t="s">
        <v>29</v>
      </c>
      <c r="J27" t="s">
        <v>31</v>
      </c>
      <c r="K27">
        <v>6</v>
      </c>
      <c r="L27">
        <v>1372</v>
      </c>
      <c r="M27">
        <v>740</v>
      </c>
      <c r="N27">
        <v>1372</v>
      </c>
      <c r="Q27" s="16">
        <v>2881.2</v>
      </c>
      <c r="R27" s="16">
        <v>0</v>
      </c>
      <c r="S27" s="16">
        <v>10</v>
      </c>
      <c r="T27" s="16">
        <v>726.06</v>
      </c>
      <c r="U27" s="16">
        <v>3617.26</v>
      </c>
      <c r="V27" s="16">
        <v>542.59</v>
      </c>
      <c r="W27" s="16">
        <v>4159.8500000000004</v>
      </c>
    </row>
    <row r="28" spans="1:23" x14ac:dyDescent="0.25">
      <c r="A28">
        <v>241457</v>
      </c>
      <c r="B28" s="14">
        <v>44369</v>
      </c>
      <c r="C28">
        <v>3561203</v>
      </c>
      <c r="D28" s="18" t="s">
        <v>32</v>
      </c>
      <c r="E28" s="18" t="s">
        <v>57</v>
      </c>
      <c r="F28" s="14">
        <v>44354</v>
      </c>
      <c r="G28" s="14"/>
      <c r="H28" t="s">
        <v>29</v>
      </c>
      <c r="I28" t="s">
        <v>30</v>
      </c>
      <c r="J28" t="s">
        <v>31</v>
      </c>
      <c r="K28">
        <v>5</v>
      </c>
      <c r="L28">
        <v>500</v>
      </c>
      <c r="M28">
        <v>1030</v>
      </c>
      <c r="N28">
        <v>1030</v>
      </c>
      <c r="Q28" s="16">
        <v>1349.3</v>
      </c>
      <c r="R28" s="16">
        <v>0</v>
      </c>
      <c r="S28" s="16">
        <v>10</v>
      </c>
      <c r="T28" s="16">
        <v>340.02</v>
      </c>
      <c r="U28" s="16">
        <v>1699.32</v>
      </c>
      <c r="V28" s="16">
        <v>254.9</v>
      </c>
      <c r="W28" s="16">
        <v>1954.22</v>
      </c>
    </row>
    <row r="29" spans="1:23" x14ac:dyDescent="0.25">
      <c r="A29">
        <v>240586</v>
      </c>
      <c r="B29" s="14">
        <v>44356</v>
      </c>
      <c r="C29">
        <v>3594024</v>
      </c>
      <c r="D29" s="18" t="s">
        <v>32</v>
      </c>
      <c r="E29" s="18" t="s">
        <v>40</v>
      </c>
      <c r="F29" s="14">
        <v>44344</v>
      </c>
      <c r="G29" s="14"/>
      <c r="H29" t="s">
        <v>29</v>
      </c>
      <c r="I29" t="s">
        <v>34</v>
      </c>
      <c r="J29" t="s">
        <v>31</v>
      </c>
      <c r="K29">
        <v>3</v>
      </c>
      <c r="L29">
        <v>394</v>
      </c>
      <c r="M29">
        <v>609</v>
      </c>
      <c r="N29">
        <v>609</v>
      </c>
      <c r="Q29" s="16">
        <v>1278.9000000000001</v>
      </c>
      <c r="R29" s="16">
        <v>0</v>
      </c>
      <c r="S29" s="16">
        <v>10</v>
      </c>
      <c r="T29" s="16">
        <v>314.61</v>
      </c>
      <c r="U29" s="16">
        <v>1603.51</v>
      </c>
      <c r="V29" s="16">
        <v>240.53</v>
      </c>
      <c r="W29" s="16">
        <v>1844.04</v>
      </c>
    </row>
    <row r="30" spans="1:23" x14ac:dyDescent="0.25">
      <c r="A30">
        <v>241457</v>
      </c>
      <c r="B30" s="14">
        <v>44369</v>
      </c>
      <c r="C30">
        <v>3349497</v>
      </c>
      <c r="D30" t="s">
        <v>57</v>
      </c>
      <c r="E30" t="s">
        <v>32</v>
      </c>
      <c r="F30" s="14">
        <v>44362</v>
      </c>
      <c r="G30" s="14"/>
      <c r="H30" t="s">
        <v>30</v>
      </c>
      <c r="I30" t="s">
        <v>29</v>
      </c>
      <c r="J30" t="s">
        <v>31</v>
      </c>
      <c r="K30">
        <v>7</v>
      </c>
      <c r="L30">
        <v>177</v>
      </c>
      <c r="M30">
        <v>122</v>
      </c>
      <c r="N30">
        <v>177</v>
      </c>
      <c r="Q30" s="16">
        <v>231.87</v>
      </c>
      <c r="R30" s="16">
        <v>0</v>
      </c>
      <c r="S30" s="16">
        <v>10</v>
      </c>
      <c r="T30" s="16">
        <v>58.43</v>
      </c>
      <c r="U30" s="16">
        <v>300.3</v>
      </c>
      <c r="V30" s="16">
        <v>45.05</v>
      </c>
      <c r="W30" s="16">
        <v>345.35</v>
      </c>
    </row>
    <row r="31" spans="1:23" x14ac:dyDescent="0.25">
      <c r="A31">
        <v>241759</v>
      </c>
      <c r="B31" s="14">
        <v>44371</v>
      </c>
      <c r="C31">
        <v>3537962</v>
      </c>
      <c r="D31" t="s">
        <v>47</v>
      </c>
      <c r="E31" t="s">
        <v>32</v>
      </c>
      <c r="F31" s="14">
        <v>44369</v>
      </c>
      <c r="G31" s="14"/>
      <c r="H31" t="s">
        <v>33</v>
      </c>
      <c r="I31" t="s">
        <v>29</v>
      </c>
      <c r="J31" t="s">
        <v>31</v>
      </c>
      <c r="K31">
        <v>2</v>
      </c>
      <c r="L31">
        <v>218</v>
      </c>
      <c r="M31">
        <v>175</v>
      </c>
      <c r="N31">
        <v>218</v>
      </c>
      <c r="Q31" s="16">
        <v>457.8</v>
      </c>
      <c r="R31" s="16">
        <v>0</v>
      </c>
      <c r="S31" s="16">
        <v>10</v>
      </c>
      <c r="T31" s="16">
        <v>115.37</v>
      </c>
      <c r="U31" s="16">
        <v>583.16999999999996</v>
      </c>
      <c r="V31" s="16">
        <v>87.48</v>
      </c>
      <c r="W31" s="16">
        <v>670.65</v>
      </c>
    </row>
    <row r="32" spans="1:23" x14ac:dyDescent="0.25">
      <c r="A32">
        <v>242103</v>
      </c>
      <c r="B32" s="14">
        <v>44372</v>
      </c>
      <c r="C32">
        <v>3561206</v>
      </c>
      <c r="D32" s="18" t="s">
        <v>32</v>
      </c>
      <c r="E32" s="18" t="s">
        <v>40</v>
      </c>
      <c r="F32" s="14">
        <v>44368</v>
      </c>
      <c r="G32" s="14"/>
      <c r="H32" t="s">
        <v>29</v>
      </c>
      <c r="I32" t="s">
        <v>34</v>
      </c>
      <c r="J32" t="s">
        <v>31</v>
      </c>
      <c r="K32">
        <v>1</v>
      </c>
      <c r="L32">
        <v>606</v>
      </c>
      <c r="M32">
        <v>270</v>
      </c>
      <c r="N32">
        <v>606</v>
      </c>
      <c r="Q32" s="16">
        <v>1272.5999999999999</v>
      </c>
      <c r="R32" s="16">
        <v>0</v>
      </c>
      <c r="S32" s="16">
        <v>10</v>
      </c>
      <c r="T32" s="16">
        <v>320.7</v>
      </c>
      <c r="U32" s="16">
        <v>1603.3</v>
      </c>
      <c r="V32" s="16">
        <v>240.5</v>
      </c>
      <c r="W32" s="16">
        <v>1843.8</v>
      </c>
    </row>
    <row r="33" spans="1:23" x14ac:dyDescent="0.25">
      <c r="A33">
        <v>242103</v>
      </c>
      <c r="B33" s="14">
        <v>44372</v>
      </c>
      <c r="C33">
        <v>3561209</v>
      </c>
      <c r="D33" s="18" t="s">
        <v>32</v>
      </c>
      <c r="E33" s="18" t="s">
        <v>40</v>
      </c>
      <c r="F33" s="14">
        <v>44369</v>
      </c>
      <c r="G33" s="14"/>
      <c r="H33" t="s">
        <v>29</v>
      </c>
      <c r="I33" t="s">
        <v>34</v>
      </c>
      <c r="J33" t="s">
        <v>31</v>
      </c>
      <c r="K33">
        <v>2</v>
      </c>
      <c r="L33">
        <v>354</v>
      </c>
      <c r="M33">
        <v>128</v>
      </c>
      <c r="N33">
        <v>354</v>
      </c>
      <c r="Q33" s="16">
        <v>743.4</v>
      </c>
      <c r="R33" s="16">
        <v>0</v>
      </c>
      <c r="S33" s="16">
        <v>10</v>
      </c>
      <c r="T33" s="16">
        <v>187.34</v>
      </c>
      <c r="U33" s="16">
        <v>940.74</v>
      </c>
      <c r="V33" s="16">
        <v>141.11000000000001</v>
      </c>
      <c r="W33" s="16">
        <v>1081.8499999999999</v>
      </c>
    </row>
    <row r="34" spans="1:23" x14ac:dyDescent="0.25">
      <c r="A34">
        <v>240586</v>
      </c>
      <c r="B34" s="14">
        <v>44356</v>
      </c>
      <c r="C34">
        <v>3594026</v>
      </c>
      <c r="D34" s="18" t="s">
        <v>32</v>
      </c>
      <c r="E34" t="s">
        <v>39</v>
      </c>
      <c r="F34" s="14">
        <v>44347</v>
      </c>
      <c r="G34" s="14"/>
      <c r="H34" t="s">
        <v>29</v>
      </c>
      <c r="I34" t="s">
        <v>30</v>
      </c>
      <c r="J34" t="s">
        <v>31</v>
      </c>
      <c r="K34">
        <v>3</v>
      </c>
      <c r="L34">
        <v>277</v>
      </c>
      <c r="M34">
        <v>539</v>
      </c>
      <c r="N34">
        <v>539</v>
      </c>
      <c r="Q34" s="16">
        <v>706.09</v>
      </c>
      <c r="R34" s="16">
        <v>0</v>
      </c>
      <c r="S34" s="16">
        <v>10</v>
      </c>
      <c r="T34" s="16">
        <v>173.7</v>
      </c>
      <c r="U34" s="16">
        <v>889.79</v>
      </c>
      <c r="V34" s="16">
        <v>133.47</v>
      </c>
      <c r="W34" s="16">
        <v>1023.26</v>
      </c>
    </row>
    <row r="35" spans="1:23" x14ac:dyDescent="0.25">
      <c r="A35">
        <v>242341</v>
      </c>
      <c r="B35" s="14">
        <v>44372</v>
      </c>
      <c r="C35">
        <v>3594025</v>
      </c>
      <c r="D35" s="18" t="s">
        <v>32</v>
      </c>
      <c r="E35" s="18" t="s">
        <v>40</v>
      </c>
      <c r="F35" s="14">
        <v>44347</v>
      </c>
      <c r="G35" s="14"/>
      <c r="H35" t="s">
        <v>29</v>
      </c>
      <c r="I35" t="s">
        <v>34</v>
      </c>
      <c r="J35" t="s">
        <v>31</v>
      </c>
      <c r="K35">
        <v>1</v>
      </c>
      <c r="L35">
        <v>194</v>
      </c>
      <c r="M35">
        <v>439</v>
      </c>
      <c r="N35">
        <v>439</v>
      </c>
      <c r="Q35" s="16">
        <v>921.9</v>
      </c>
      <c r="R35" s="16">
        <v>0</v>
      </c>
      <c r="S35" s="16">
        <v>10</v>
      </c>
      <c r="T35" s="16">
        <v>226.79</v>
      </c>
      <c r="U35" s="16">
        <v>1158.69</v>
      </c>
      <c r="V35" s="16">
        <v>173.8</v>
      </c>
      <c r="W35" s="16">
        <v>1332.49</v>
      </c>
    </row>
    <row r="36" spans="1:23" x14ac:dyDescent="0.25">
      <c r="A36">
        <v>240922</v>
      </c>
      <c r="B36" s="14">
        <v>44362</v>
      </c>
      <c r="C36">
        <v>3594032</v>
      </c>
      <c r="D36" s="18" t="s">
        <v>32</v>
      </c>
      <c r="E36" t="s">
        <v>48</v>
      </c>
      <c r="F36" s="14">
        <v>44350</v>
      </c>
      <c r="G36" s="14"/>
      <c r="H36" t="s">
        <v>29</v>
      </c>
      <c r="I36" t="s">
        <v>49</v>
      </c>
      <c r="J36" t="s">
        <v>31</v>
      </c>
      <c r="K36">
        <v>1</v>
      </c>
      <c r="L36">
        <v>83</v>
      </c>
      <c r="M36">
        <v>150</v>
      </c>
      <c r="N36">
        <v>150</v>
      </c>
      <c r="Q36" s="16">
        <v>673.55</v>
      </c>
      <c r="R36" s="16">
        <v>0</v>
      </c>
      <c r="S36" s="16">
        <v>10</v>
      </c>
      <c r="T36" s="16">
        <v>169.73</v>
      </c>
      <c r="U36" s="16">
        <v>853.28</v>
      </c>
      <c r="V36" s="16">
        <v>127.99</v>
      </c>
      <c r="W36" s="16">
        <v>981.27</v>
      </c>
    </row>
    <row r="37" spans="1:23" x14ac:dyDescent="0.25">
      <c r="A37">
        <v>241457</v>
      </c>
      <c r="B37" s="14">
        <v>44369</v>
      </c>
      <c r="C37">
        <v>3594036</v>
      </c>
      <c r="D37" s="18" t="s">
        <v>32</v>
      </c>
      <c r="E37" s="18" t="s">
        <v>57</v>
      </c>
      <c r="F37" s="14">
        <v>44356</v>
      </c>
      <c r="G37" s="14"/>
      <c r="H37" t="s">
        <v>29</v>
      </c>
      <c r="I37" t="s">
        <v>30</v>
      </c>
      <c r="J37" t="s">
        <v>31</v>
      </c>
      <c r="K37">
        <v>2</v>
      </c>
      <c r="L37">
        <v>68</v>
      </c>
      <c r="M37">
        <v>38</v>
      </c>
      <c r="N37">
        <v>68</v>
      </c>
      <c r="Q37" s="16">
        <v>165</v>
      </c>
      <c r="R37" s="16">
        <v>0</v>
      </c>
      <c r="S37" s="16">
        <v>10</v>
      </c>
      <c r="T37" s="16">
        <v>41.58</v>
      </c>
      <c r="U37" s="16">
        <v>216.58</v>
      </c>
      <c r="V37" s="16">
        <v>32.49</v>
      </c>
      <c r="W37" s="16">
        <v>249.07</v>
      </c>
    </row>
    <row r="38" spans="1:23" ht="15.75" thickBot="1" x14ac:dyDescent="0.3">
      <c r="K38" s="15">
        <f t="shared" ref="K38:V38" si="0">SUM(K2:K37)</f>
        <v>129</v>
      </c>
      <c r="L38" s="15">
        <f t="shared" si="0"/>
        <v>18254</v>
      </c>
      <c r="M38" s="15">
        <f t="shared" si="0"/>
        <v>24784</v>
      </c>
      <c r="N38" s="15">
        <f t="shared" si="0"/>
        <v>27095</v>
      </c>
      <c r="O38" s="15"/>
      <c r="P38" s="15"/>
      <c r="Q38" s="17">
        <f t="shared" si="0"/>
        <v>47149.320000000014</v>
      </c>
      <c r="R38" s="17">
        <f t="shared" si="0"/>
        <v>0</v>
      </c>
      <c r="S38" s="17">
        <f t="shared" si="0"/>
        <v>360</v>
      </c>
      <c r="T38" s="17">
        <f t="shared" si="0"/>
        <v>11807.690000000004</v>
      </c>
      <c r="U38" s="17">
        <f t="shared" si="0"/>
        <v>59317.010000000024</v>
      </c>
      <c r="V38" s="17">
        <f t="shared" si="0"/>
        <v>8897.5699999999979</v>
      </c>
      <c r="W38" s="17">
        <f>SUM(W2:W37)</f>
        <v>68214.580000000016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Q1" sqref="Q1:W1048576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4" max="4" width="22.7109375" bestFit="1" customWidth="1"/>
    <col min="5" max="5" width="22" bestFit="1" customWidth="1"/>
    <col min="6" max="6" width="10.7109375" bestFit="1" customWidth="1"/>
    <col min="7" max="7" width="10.7109375" style="18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8" customWidth="1"/>
    <col min="17" max="17" width="13.7109375" style="24" bestFit="1" customWidth="1"/>
    <col min="18" max="18" width="10.5703125" style="24" bestFit="1" customWidth="1"/>
    <col min="19" max="19" width="11.140625" style="24" bestFit="1" customWidth="1"/>
    <col min="20" max="21" width="7.5703125" style="24" bestFit="1" customWidth="1"/>
    <col min="22" max="22" width="7.28515625" style="24" bestFit="1" customWidth="1"/>
    <col min="23" max="23" width="10.42578125" style="24" bestFit="1" customWidth="1"/>
  </cols>
  <sheetData>
    <row r="1" spans="1:25" s="18" customFormat="1" x14ac:dyDescent="0.25">
      <c r="A1" s="21" t="s">
        <v>27</v>
      </c>
      <c r="B1" s="21" t="s">
        <v>28</v>
      </c>
      <c r="C1" s="21" t="s">
        <v>9</v>
      </c>
      <c r="D1" s="21" t="s">
        <v>10</v>
      </c>
      <c r="E1" s="21" t="s">
        <v>11</v>
      </c>
      <c r="F1" s="21" t="s">
        <v>12</v>
      </c>
      <c r="G1" s="21" t="s">
        <v>52</v>
      </c>
      <c r="H1" s="21" t="s">
        <v>13</v>
      </c>
      <c r="I1" s="21" t="s">
        <v>14</v>
      </c>
      <c r="J1" s="21" t="s">
        <v>15</v>
      </c>
      <c r="K1" s="21" t="s">
        <v>16</v>
      </c>
      <c r="L1" s="21" t="s">
        <v>17</v>
      </c>
      <c r="M1" s="21" t="s">
        <v>18</v>
      </c>
      <c r="N1" s="21" t="s">
        <v>19</v>
      </c>
      <c r="O1" s="21" t="s">
        <v>53</v>
      </c>
      <c r="P1" s="21" t="s">
        <v>54</v>
      </c>
      <c r="Q1" s="24" t="s">
        <v>20</v>
      </c>
      <c r="R1" s="24" t="s">
        <v>21</v>
      </c>
      <c r="S1" s="24" t="s">
        <v>22</v>
      </c>
      <c r="T1" s="24" t="s">
        <v>23</v>
      </c>
      <c r="U1" s="24" t="s">
        <v>24</v>
      </c>
      <c r="V1" s="24" t="s">
        <v>25</v>
      </c>
      <c r="W1" s="24" t="s">
        <v>26</v>
      </c>
      <c r="X1" s="22" t="s">
        <v>55</v>
      </c>
      <c r="Y1" s="22" t="s">
        <v>56</v>
      </c>
    </row>
    <row r="2" spans="1:25" x14ac:dyDescent="0.25">
      <c r="A2">
        <v>242104</v>
      </c>
      <c r="B2" s="14">
        <v>44372</v>
      </c>
      <c r="C2">
        <v>3485653</v>
      </c>
      <c r="D2" t="s">
        <v>61</v>
      </c>
      <c r="E2" t="s">
        <v>50</v>
      </c>
      <c r="F2" s="14">
        <v>44371</v>
      </c>
      <c r="G2" s="20"/>
      <c r="H2" t="s">
        <v>36</v>
      </c>
      <c r="I2" t="s">
        <v>30</v>
      </c>
      <c r="J2" t="s">
        <v>31</v>
      </c>
      <c r="K2">
        <v>2</v>
      </c>
      <c r="L2">
        <v>56</v>
      </c>
      <c r="M2">
        <v>50</v>
      </c>
      <c r="N2">
        <v>56</v>
      </c>
      <c r="Q2" s="24">
        <v>165</v>
      </c>
      <c r="R2" s="24">
        <v>0</v>
      </c>
      <c r="S2" s="24">
        <v>10</v>
      </c>
      <c r="T2" s="24">
        <v>41.58</v>
      </c>
      <c r="U2" s="24">
        <v>216.58</v>
      </c>
      <c r="V2" s="24">
        <v>32.49</v>
      </c>
      <c r="W2" s="24">
        <v>249.07</v>
      </c>
    </row>
    <row r="3" spans="1:25" x14ac:dyDescent="0.25">
      <c r="A3">
        <v>242104</v>
      </c>
      <c r="B3" s="14">
        <v>44372</v>
      </c>
      <c r="C3">
        <v>3540432</v>
      </c>
      <c r="D3" t="s">
        <v>41</v>
      </c>
      <c r="E3" t="s">
        <v>51</v>
      </c>
      <c r="F3" s="14">
        <v>44372</v>
      </c>
      <c r="G3" s="20"/>
      <c r="H3" t="s">
        <v>30</v>
      </c>
      <c r="I3" t="s">
        <v>29</v>
      </c>
      <c r="J3" t="s">
        <v>31</v>
      </c>
      <c r="K3">
        <v>1</v>
      </c>
      <c r="L3">
        <v>202</v>
      </c>
      <c r="M3">
        <v>400</v>
      </c>
      <c r="N3">
        <v>400</v>
      </c>
      <c r="Q3" s="24">
        <v>500</v>
      </c>
      <c r="R3" s="24">
        <v>0</v>
      </c>
      <c r="S3" s="24">
        <v>10</v>
      </c>
      <c r="T3" s="24">
        <v>126</v>
      </c>
      <c r="U3" s="24">
        <v>636</v>
      </c>
      <c r="V3" s="24">
        <v>95.4</v>
      </c>
      <c r="W3" s="24">
        <v>731.4</v>
      </c>
    </row>
    <row r="4" spans="1:25" x14ac:dyDescent="0.25">
      <c r="A4">
        <v>241760</v>
      </c>
      <c r="B4" s="14">
        <v>44371</v>
      </c>
      <c r="C4">
        <v>3560284</v>
      </c>
      <c r="D4" t="s">
        <v>60</v>
      </c>
      <c r="E4" t="s">
        <v>51</v>
      </c>
      <c r="F4" s="14">
        <v>44364</v>
      </c>
      <c r="G4" s="20"/>
      <c r="H4" t="s">
        <v>30</v>
      </c>
      <c r="I4" t="s">
        <v>29</v>
      </c>
      <c r="J4" t="s">
        <v>31</v>
      </c>
      <c r="K4">
        <v>1</v>
      </c>
      <c r="L4">
        <v>70</v>
      </c>
      <c r="M4">
        <v>50</v>
      </c>
      <c r="N4">
        <v>70</v>
      </c>
      <c r="Q4" s="24">
        <v>165</v>
      </c>
      <c r="R4" s="24">
        <v>0</v>
      </c>
      <c r="S4" s="24">
        <v>10</v>
      </c>
      <c r="T4" s="24">
        <v>41.58</v>
      </c>
      <c r="U4" s="24">
        <v>216.58</v>
      </c>
      <c r="V4" s="24">
        <v>32.49</v>
      </c>
      <c r="W4" s="24">
        <v>249.07</v>
      </c>
    </row>
    <row r="5" spans="1:25" ht="15.75" thickBot="1" x14ac:dyDescent="0.3">
      <c r="K5" s="15">
        <f t="shared" ref="K5:V5" si="0">SUM(K2:K4)</f>
        <v>4</v>
      </c>
      <c r="L5" s="15">
        <f t="shared" si="0"/>
        <v>328</v>
      </c>
      <c r="M5" s="15">
        <f t="shared" si="0"/>
        <v>500</v>
      </c>
      <c r="N5" s="15">
        <f t="shared" si="0"/>
        <v>526</v>
      </c>
      <c r="O5" s="15"/>
      <c r="P5" s="15"/>
      <c r="Q5" s="17">
        <f t="shared" si="0"/>
        <v>830</v>
      </c>
      <c r="R5" s="17">
        <v>0</v>
      </c>
      <c r="S5" s="17">
        <f t="shared" si="0"/>
        <v>30</v>
      </c>
      <c r="T5" s="17">
        <f t="shared" si="0"/>
        <v>209.15999999999997</v>
      </c>
      <c r="U5" s="17">
        <f t="shared" si="0"/>
        <v>1069.1600000000001</v>
      </c>
      <c r="V5" s="17">
        <f t="shared" si="0"/>
        <v>160.38000000000002</v>
      </c>
      <c r="W5" s="17">
        <f>SUM(W2:W4)</f>
        <v>1229.54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K7" sqref="K7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31.7109375" bestFit="1" customWidth="1"/>
    <col min="5" max="5" width="14.28515625" bestFit="1" customWidth="1"/>
    <col min="6" max="6" width="10.7109375" bestFit="1" customWidth="1"/>
    <col min="7" max="7" width="10.7109375" style="2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8.7109375" style="21" customWidth="1"/>
    <col min="16" max="16" width="10.5703125" style="21" bestFit="1" customWidth="1"/>
    <col min="17" max="17" width="13.5703125" style="28" bestFit="1" customWidth="1"/>
    <col min="18" max="18" width="13.5703125" style="28" customWidth="1"/>
    <col min="19" max="19" width="10.42578125" style="28" bestFit="1" customWidth="1"/>
    <col min="20" max="20" width="11" style="28" bestFit="1" customWidth="1"/>
    <col min="21" max="21" width="8" style="28" bestFit="1" customWidth="1"/>
    <col min="22" max="22" width="7" style="28" bestFit="1" customWidth="1"/>
    <col min="23" max="23" width="8" style="28" bestFit="1" customWidth="1"/>
  </cols>
  <sheetData>
    <row r="1" spans="1:25" s="21" customFormat="1" x14ac:dyDescent="0.25">
      <c r="A1" s="25" t="s">
        <v>27</v>
      </c>
      <c r="B1" s="25" t="s">
        <v>28</v>
      </c>
      <c r="C1" s="25" t="s">
        <v>9</v>
      </c>
      <c r="D1" s="25" t="s">
        <v>10</v>
      </c>
      <c r="E1" s="25" t="s">
        <v>11</v>
      </c>
      <c r="F1" s="25" t="s">
        <v>12</v>
      </c>
      <c r="G1" s="25" t="s">
        <v>52</v>
      </c>
      <c r="H1" s="25" t="s">
        <v>13</v>
      </c>
      <c r="I1" s="25" t="s">
        <v>14</v>
      </c>
      <c r="J1" s="25" t="s">
        <v>15</v>
      </c>
      <c r="K1" s="25" t="s">
        <v>16</v>
      </c>
      <c r="L1" s="25" t="s">
        <v>17</v>
      </c>
      <c r="M1" s="25" t="s">
        <v>18</v>
      </c>
      <c r="N1" s="25" t="s">
        <v>19</v>
      </c>
      <c r="O1" s="25" t="s">
        <v>53</v>
      </c>
      <c r="P1" s="25" t="s">
        <v>54</v>
      </c>
      <c r="Q1" s="28" t="s">
        <v>20</v>
      </c>
      <c r="R1" s="28" t="s">
        <v>21</v>
      </c>
      <c r="S1" s="28" t="s">
        <v>22</v>
      </c>
      <c r="T1" s="28" t="s">
        <v>23</v>
      </c>
      <c r="U1" s="28" t="s">
        <v>24</v>
      </c>
      <c r="V1" s="28" t="s">
        <v>25</v>
      </c>
      <c r="W1" s="28" t="s">
        <v>26</v>
      </c>
      <c r="X1" s="26" t="s">
        <v>55</v>
      </c>
      <c r="Y1" s="26" t="s">
        <v>56</v>
      </c>
    </row>
    <row r="2" spans="1:25" x14ac:dyDescent="0.25">
      <c r="A2">
        <v>241761</v>
      </c>
      <c r="B2" s="14">
        <v>44371</v>
      </c>
      <c r="C2">
        <v>3597267</v>
      </c>
      <c r="D2" t="s">
        <v>37</v>
      </c>
      <c r="E2" t="s">
        <v>37</v>
      </c>
      <c r="F2" s="14">
        <v>44368</v>
      </c>
      <c r="G2" s="23"/>
      <c r="H2" t="s">
        <v>34</v>
      </c>
      <c r="I2" t="s">
        <v>29</v>
      </c>
      <c r="J2" t="s">
        <v>31</v>
      </c>
      <c r="K2">
        <v>24</v>
      </c>
      <c r="L2">
        <v>437</v>
      </c>
      <c r="M2">
        <v>720</v>
      </c>
      <c r="N2">
        <v>720</v>
      </c>
      <c r="Q2" s="28">
        <v>1512</v>
      </c>
      <c r="R2" s="28">
        <v>0</v>
      </c>
      <c r="S2" s="28">
        <v>10</v>
      </c>
      <c r="T2" s="28">
        <v>381.02</v>
      </c>
      <c r="U2" s="28">
        <v>1903.02</v>
      </c>
      <c r="V2" s="28">
        <v>285.45</v>
      </c>
      <c r="W2" s="28">
        <v>2188.4699999999998</v>
      </c>
    </row>
    <row r="3" spans="1:25" x14ac:dyDescent="0.25">
      <c r="A3">
        <v>240239</v>
      </c>
      <c r="B3" s="14">
        <v>44351</v>
      </c>
      <c r="C3">
        <v>3560944</v>
      </c>
      <c r="D3" t="s">
        <v>62</v>
      </c>
      <c r="E3" t="s">
        <v>42</v>
      </c>
      <c r="F3" s="14">
        <v>44348</v>
      </c>
      <c r="G3" s="23"/>
      <c r="H3" t="s">
        <v>29</v>
      </c>
      <c r="I3" t="s">
        <v>30</v>
      </c>
      <c r="J3" t="s">
        <v>31</v>
      </c>
      <c r="K3">
        <v>1</v>
      </c>
      <c r="L3">
        <v>61</v>
      </c>
      <c r="M3">
        <v>11</v>
      </c>
      <c r="N3">
        <v>61</v>
      </c>
      <c r="Q3" s="28">
        <v>165</v>
      </c>
      <c r="R3" s="28">
        <v>0</v>
      </c>
      <c r="S3" s="28">
        <v>10</v>
      </c>
      <c r="T3" s="28">
        <v>40.590000000000003</v>
      </c>
      <c r="U3" s="28">
        <v>215.59</v>
      </c>
      <c r="V3" s="28">
        <v>32.340000000000003</v>
      </c>
      <c r="W3" s="28">
        <v>247.93</v>
      </c>
    </row>
    <row r="4" spans="1:25" x14ac:dyDescent="0.25">
      <c r="A4">
        <v>242105</v>
      </c>
      <c r="B4" s="14">
        <v>44372</v>
      </c>
      <c r="C4">
        <v>3597268</v>
      </c>
      <c r="D4" t="s">
        <v>37</v>
      </c>
      <c r="E4" t="s">
        <v>37</v>
      </c>
      <c r="F4" s="14">
        <v>44372</v>
      </c>
      <c r="G4" s="23"/>
      <c r="H4" t="s">
        <v>34</v>
      </c>
      <c r="I4" t="s">
        <v>29</v>
      </c>
      <c r="J4" t="s">
        <v>31</v>
      </c>
      <c r="K4">
        <v>8</v>
      </c>
      <c r="L4">
        <v>168</v>
      </c>
      <c r="M4">
        <v>207</v>
      </c>
      <c r="N4">
        <v>207</v>
      </c>
      <c r="Q4" s="28">
        <v>434.7</v>
      </c>
      <c r="R4" s="28">
        <v>0</v>
      </c>
      <c r="S4" s="28">
        <v>10</v>
      </c>
      <c r="T4" s="28">
        <v>109.54</v>
      </c>
      <c r="U4" s="28">
        <v>554.24</v>
      </c>
      <c r="V4" s="28">
        <v>83.14</v>
      </c>
      <c r="W4" s="28">
        <v>637.38</v>
      </c>
    </row>
    <row r="5" spans="1:25" x14ac:dyDescent="0.25">
      <c r="A5">
        <v>240923</v>
      </c>
      <c r="B5" s="14">
        <v>44362</v>
      </c>
      <c r="C5">
        <v>3566814</v>
      </c>
      <c r="D5" t="s">
        <v>37</v>
      </c>
      <c r="E5" t="s">
        <v>37</v>
      </c>
      <c r="F5" s="14">
        <v>44354</v>
      </c>
      <c r="G5" s="23"/>
      <c r="H5" t="s">
        <v>34</v>
      </c>
      <c r="I5" t="s">
        <v>29</v>
      </c>
      <c r="J5" t="s">
        <v>31</v>
      </c>
      <c r="K5">
        <v>25</v>
      </c>
      <c r="L5">
        <v>502</v>
      </c>
      <c r="M5">
        <v>780</v>
      </c>
      <c r="N5">
        <v>780</v>
      </c>
      <c r="Q5" s="28">
        <v>1638</v>
      </c>
      <c r="R5" s="28">
        <v>0</v>
      </c>
      <c r="S5" s="28">
        <v>10</v>
      </c>
      <c r="T5" s="28">
        <v>412.78</v>
      </c>
      <c r="U5" s="28">
        <v>2060.7800000000002</v>
      </c>
      <c r="V5" s="28">
        <v>309.12</v>
      </c>
      <c r="W5" s="28">
        <v>2369.9</v>
      </c>
    </row>
    <row r="6" spans="1:25" x14ac:dyDescent="0.25">
      <c r="A6">
        <v>240239</v>
      </c>
      <c r="B6" s="14">
        <v>44351</v>
      </c>
      <c r="C6">
        <v>3597380</v>
      </c>
      <c r="D6" t="s">
        <v>37</v>
      </c>
      <c r="E6" t="s">
        <v>37</v>
      </c>
      <c r="F6" s="14">
        <v>44344</v>
      </c>
      <c r="G6" s="23"/>
      <c r="H6" t="s">
        <v>34</v>
      </c>
      <c r="I6" t="s">
        <v>29</v>
      </c>
      <c r="J6" t="s">
        <v>31</v>
      </c>
      <c r="K6">
        <v>8</v>
      </c>
      <c r="L6">
        <v>154</v>
      </c>
      <c r="M6">
        <v>235</v>
      </c>
      <c r="N6">
        <v>235</v>
      </c>
      <c r="Q6" s="28">
        <v>493.5</v>
      </c>
      <c r="R6" s="28">
        <v>0</v>
      </c>
      <c r="S6" s="28">
        <v>10</v>
      </c>
      <c r="T6" s="28">
        <v>121.4</v>
      </c>
      <c r="U6" s="28">
        <v>624.9</v>
      </c>
      <c r="V6" s="28">
        <v>93.74</v>
      </c>
      <c r="W6" s="28">
        <v>718.64</v>
      </c>
    </row>
    <row r="7" spans="1:25" ht="15.75" thickBot="1" x14ac:dyDescent="0.3">
      <c r="K7" s="15">
        <f t="shared" ref="K7:V7" si="0">SUM(K2:K6)</f>
        <v>66</v>
      </c>
      <c r="L7" s="15">
        <f t="shared" si="0"/>
        <v>1322</v>
      </c>
      <c r="M7" s="15">
        <f t="shared" si="0"/>
        <v>1953</v>
      </c>
      <c r="N7" s="15">
        <f t="shared" si="0"/>
        <v>2003</v>
      </c>
      <c r="O7" s="15"/>
      <c r="P7" s="15"/>
      <c r="Q7" s="17">
        <f t="shared" si="0"/>
        <v>4243.2</v>
      </c>
      <c r="R7" s="17">
        <f t="shared" si="0"/>
        <v>0</v>
      </c>
      <c r="S7" s="17">
        <f t="shared" si="0"/>
        <v>50</v>
      </c>
      <c r="T7" s="17">
        <f t="shared" si="0"/>
        <v>1065.33</v>
      </c>
      <c r="U7" s="17">
        <f t="shared" si="0"/>
        <v>5358.5300000000007</v>
      </c>
      <c r="V7" s="17">
        <f t="shared" si="0"/>
        <v>803.79</v>
      </c>
      <c r="W7" s="17">
        <f>SUM(W2:W6)</f>
        <v>6162.3200000000006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J1" workbookViewId="0">
      <selection activeCell="AC2" sqref="AC2"/>
    </sheetView>
  </sheetViews>
  <sheetFormatPr defaultColWidth="9.5703125" defaultRowHeight="15" x14ac:dyDescent="0.25"/>
  <cols>
    <col min="1" max="1" width="7" style="25" bestFit="1" customWidth="1"/>
    <col min="2" max="2" width="10.7109375" style="25" bestFit="1" customWidth="1"/>
    <col min="3" max="3" width="10.28515625" bestFit="1" customWidth="1"/>
    <col min="4" max="4" width="15" bestFit="1" customWidth="1"/>
    <col min="5" max="5" width="16.7109375" bestFit="1" customWidth="1"/>
    <col min="6" max="6" width="10.7109375" bestFit="1" customWidth="1"/>
    <col min="7" max="7" width="10.7109375" style="25" customWidth="1"/>
    <col min="8" max="8" width="15.5703125" bestFit="1" customWidth="1"/>
    <col min="9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25" customWidth="1"/>
    <col min="17" max="17" width="13.7109375" style="28" bestFit="1" customWidth="1"/>
    <col min="18" max="18" width="10.42578125" style="28" bestFit="1" customWidth="1"/>
    <col min="19" max="19" width="10.5703125" style="28" bestFit="1" customWidth="1"/>
    <col min="20" max="20" width="11.140625" style="28" bestFit="1" customWidth="1"/>
    <col min="21" max="21" width="8.5703125" style="28" bestFit="1" customWidth="1"/>
    <col min="22" max="22" width="7.5703125" style="28" bestFit="1" customWidth="1"/>
    <col min="23" max="23" width="8.5703125" style="28" bestFit="1" customWidth="1"/>
    <col min="24" max="24" width="7" bestFit="1" customWidth="1"/>
    <col min="25" max="25" width="10.7109375" bestFit="1" customWidth="1"/>
  </cols>
  <sheetData>
    <row r="1" spans="1:25" s="25" customFormat="1" x14ac:dyDescent="0.25">
      <c r="A1" s="29" t="s">
        <v>27</v>
      </c>
      <c r="B1" s="29" t="s">
        <v>28</v>
      </c>
      <c r="C1" s="29" t="s">
        <v>9</v>
      </c>
      <c r="D1" s="29" t="s">
        <v>10</v>
      </c>
      <c r="E1" s="29" t="s">
        <v>11</v>
      </c>
      <c r="F1" s="29" t="s">
        <v>12</v>
      </c>
      <c r="G1" s="29" t="s">
        <v>52</v>
      </c>
      <c r="H1" s="29" t="s">
        <v>13</v>
      </c>
      <c r="I1" s="29" t="s">
        <v>14</v>
      </c>
      <c r="J1" s="29" t="s">
        <v>15</v>
      </c>
      <c r="K1" s="29" t="s">
        <v>16</v>
      </c>
      <c r="L1" s="29" t="s">
        <v>17</v>
      </c>
      <c r="M1" s="29" t="s">
        <v>18</v>
      </c>
      <c r="N1" s="29" t="s">
        <v>19</v>
      </c>
      <c r="O1" s="29" t="s">
        <v>53</v>
      </c>
      <c r="P1" s="29" t="s">
        <v>54</v>
      </c>
      <c r="Q1" s="29" t="s">
        <v>20</v>
      </c>
      <c r="R1" s="29" t="s">
        <v>21</v>
      </c>
      <c r="S1" s="29" t="s">
        <v>22</v>
      </c>
      <c r="T1" s="29" t="s">
        <v>23</v>
      </c>
      <c r="U1" s="29" t="s">
        <v>24</v>
      </c>
      <c r="V1" s="29" t="s">
        <v>25</v>
      </c>
      <c r="W1" s="29" t="s">
        <v>26</v>
      </c>
      <c r="X1" s="30" t="s">
        <v>55</v>
      </c>
      <c r="Y1" s="30" t="s">
        <v>56</v>
      </c>
    </row>
    <row r="2" spans="1:25" x14ac:dyDescent="0.25">
      <c r="A2">
        <v>240924</v>
      </c>
      <c r="B2" s="14">
        <v>44362</v>
      </c>
      <c r="C2">
        <v>3219523</v>
      </c>
      <c r="D2" t="s">
        <v>38</v>
      </c>
      <c r="E2" t="s">
        <v>63</v>
      </c>
      <c r="F2" s="14">
        <v>44357</v>
      </c>
      <c r="G2" s="27"/>
      <c r="H2" t="s">
        <v>35</v>
      </c>
      <c r="I2" t="s">
        <v>34</v>
      </c>
      <c r="J2" t="s">
        <v>31</v>
      </c>
      <c r="K2">
        <v>30</v>
      </c>
      <c r="L2">
        <v>864</v>
      </c>
      <c r="M2">
        <v>690</v>
      </c>
      <c r="N2">
        <v>864</v>
      </c>
      <c r="Q2" s="28">
        <v>1771.2</v>
      </c>
      <c r="R2" s="28">
        <v>0</v>
      </c>
      <c r="S2" s="28">
        <v>10</v>
      </c>
      <c r="T2" s="28">
        <v>446.34</v>
      </c>
      <c r="U2" s="28">
        <v>2227.54</v>
      </c>
      <c r="V2" s="28">
        <v>334.13</v>
      </c>
      <c r="W2" s="28">
        <v>2561.67</v>
      </c>
    </row>
    <row r="3" spans="1:25" x14ac:dyDescent="0.25">
      <c r="A3">
        <v>240924</v>
      </c>
      <c r="B3" s="14">
        <v>44362</v>
      </c>
      <c r="C3">
        <v>3219522</v>
      </c>
      <c r="D3" t="s">
        <v>38</v>
      </c>
      <c r="E3" s="25" t="s">
        <v>63</v>
      </c>
      <c r="F3" s="14">
        <v>44355</v>
      </c>
      <c r="G3" s="27"/>
      <c r="H3" t="s">
        <v>35</v>
      </c>
      <c r="I3" t="s">
        <v>34</v>
      </c>
      <c r="J3" t="s">
        <v>31</v>
      </c>
      <c r="K3">
        <v>18</v>
      </c>
      <c r="L3">
        <v>518</v>
      </c>
      <c r="M3">
        <v>430</v>
      </c>
      <c r="N3">
        <v>518</v>
      </c>
      <c r="Q3" s="28">
        <v>1061.9000000000001</v>
      </c>
      <c r="R3" s="28">
        <v>0</v>
      </c>
      <c r="S3" s="28">
        <v>10</v>
      </c>
      <c r="T3" s="28">
        <v>267.60000000000002</v>
      </c>
      <c r="U3" s="28">
        <v>1339.5</v>
      </c>
      <c r="V3" s="28">
        <v>200.93</v>
      </c>
      <c r="W3" s="28">
        <v>1540.43</v>
      </c>
    </row>
    <row r="4" spans="1:25" x14ac:dyDescent="0.25">
      <c r="A4">
        <v>241762</v>
      </c>
      <c r="B4" s="14">
        <v>44371</v>
      </c>
      <c r="C4">
        <v>3479285</v>
      </c>
      <c r="D4" t="s">
        <v>37</v>
      </c>
      <c r="E4" s="25" t="s">
        <v>63</v>
      </c>
      <c r="F4" s="14">
        <v>44368</v>
      </c>
      <c r="G4" s="27"/>
      <c r="H4" t="s">
        <v>29</v>
      </c>
      <c r="I4" t="s">
        <v>34</v>
      </c>
      <c r="J4" t="s">
        <v>31</v>
      </c>
      <c r="K4">
        <v>3</v>
      </c>
      <c r="L4">
        <v>866</v>
      </c>
      <c r="M4">
        <v>810</v>
      </c>
      <c r="N4">
        <v>866</v>
      </c>
      <c r="Q4" s="28">
        <v>1818.6</v>
      </c>
      <c r="R4" s="28">
        <v>0</v>
      </c>
      <c r="S4" s="28">
        <v>10</v>
      </c>
      <c r="T4" s="28">
        <v>458.29</v>
      </c>
      <c r="U4" s="28">
        <v>2286.89</v>
      </c>
      <c r="V4" s="28">
        <v>343.03</v>
      </c>
      <c r="W4" s="28">
        <v>2629.92</v>
      </c>
    </row>
    <row r="5" spans="1:25" x14ac:dyDescent="0.25">
      <c r="A5">
        <v>240587</v>
      </c>
      <c r="B5" s="14">
        <v>44356</v>
      </c>
      <c r="C5">
        <v>3479284</v>
      </c>
      <c r="D5" s="25" t="s">
        <v>37</v>
      </c>
      <c r="E5" t="s">
        <v>42</v>
      </c>
      <c r="F5" s="14">
        <v>44350</v>
      </c>
      <c r="G5" s="27"/>
      <c r="H5" t="s">
        <v>29</v>
      </c>
      <c r="I5" t="s">
        <v>30</v>
      </c>
      <c r="J5" t="s">
        <v>31</v>
      </c>
      <c r="K5">
        <v>2</v>
      </c>
      <c r="L5">
        <v>56</v>
      </c>
      <c r="M5">
        <v>600</v>
      </c>
      <c r="N5">
        <v>600</v>
      </c>
      <c r="Q5" s="28">
        <v>786</v>
      </c>
      <c r="R5" s="28">
        <v>0</v>
      </c>
      <c r="S5" s="28">
        <v>10</v>
      </c>
      <c r="T5" s="28">
        <v>198.07</v>
      </c>
      <c r="U5" s="28">
        <v>994.07</v>
      </c>
      <c r="V5" s="28">
        <v>149.11000000000001</v>
      </c>
      <c r="W5" s="28">
        <v>1143.18</v>
      </c>
    </row>
    <row r="6" spans="1:25" x14ac:dyDescent="0.25">
      <c r="A6">
        <v>240924</v>
      </c>
      <c r="B6" s="14">
        <v>44362</v>
      </c>
      <c r="C6">
        <v>3597266</v>
      </c>
      <c r="D6" t="s">
        <v>63</v>
      </c>
      <c r="E6" t="s">
        <v>64</v>
      </c>
      <c r="F6" s="14">
        <v>44356</v>
      </c>
      <c r="G6" s="27"/>
      <c r="H6" t="s">
        <v>34</v>
      </c>
      <c r="I6" t="s">
        <v>35</v>
      </c>
      <c r="J6" t="s">
        <v>31</v>
      </c>
      <c r="K6">
        <v>10</v>
      </c>
      <c r="L6">
        <v>347</v>
      </c>
      <c r="M6">
        <v>192</v>
      </c>
      <c r="N6">
        <v>347</v>
      </c>
      <c r="Q6" s="28">
        <v>711.35</v>
      </c>
      <c r="R6" s="28">
        <v>0</v>
      </c>
      <c r="S6" s="28">
        <v>10</v>
      </c>
      <c r="T6" s="28">
        <v>179.26</v>
      </c>
      <c r="U6" s="28">
        <v>900.61</v>
      </c>
      <c r="V6" s="28">
        <v>135.09</v>
      </c>
      <c r="W6" s="28">
        <v>1035.7</v>
      </c>
    </row>
    <row r="7" spans="1:25" x14ac:dyDescent="0.25">
      <c r="A7">
        <v>241186</v>
      </c>
      <c r="B7" s="14">
        <v>44365</v>
      </c>
      <c r="C7">
        <v>3479286</v>
      </c>
      <c r="D7" s="25" t="s">
        <v>37</v>
      </c>
      <c r="E7" t="s">
        <v>63</v>
      </c>
      <c r="F7" s="14">
        <v>44361</v>
      </c>
      <c r="G7" s="27"/>
      <c r="H7" t="s">
        <v>29</v>
      </c>
      <c r="I7" t="s">
        <v>34</v>
      </c>
      <c r="J7" t="s">
        <v>31</v>
      </c>
      <c r="K7">
        <v>2</v>
      </c>
      <c r="L7">
        <v>575</v>
      </c>
      <c r="M7">
        <v>630</v>
      </c>
      <c r="N7">
        <v>630</v>
      </c>
      <c r="Q7" s="28">
        <v>1323</v>
      </c>
      <c r="R7" s="28">
        <v>0</v>
      </c>
      <c r="S7" s="28">
        <v>10</v>
      </c>
      <c r="T7" s="28">
        <v>333.4</v>
      </c>
      <c r="U7" s="28">
        <v>1666.4</v>
      </c>
      <c r="V7" s="28">
        <v>249.96</v>
      </c>
      <c r="W7" s="28">
        <v>1916.36</v>
      </c>
    </row>
    <row r="8" spans="1:25" x14ac:dyDescent="0.25">
      <c r="A8">
        <v>240240</v>
      </c>
      <c r="B8" s="14">
        <v>44351</v>
      </c>
      <c r="C8">
        <v>3479253</v>
      </c>
      <c r="D8" s="25" t="s">
        <v>37</v>
      </c>
      <c r="E8" s="25" t="s">
        <v>63</v>
      </c>
      <c r="F8" s="14">
        <v>44343</v>
      </c>
      <c r="G8" s="27"/>
      <c r="H8" t="s">
        <v>29</v>
      </c>
      <c r="I8" t="s">
        <v>34</v>
      </c>
      <c r="J8" t="s">
        <v>31</v>
      </c>
      <c r="K8">
        <v>16</v>
      </c>
      <c r="L8">
        <v>68</v>
      </c>
      <c r="M8">
        <v>97</v>
      </c>
      <c r="N8">
        <v>97</v>
      </c>
      <c r="Q8" s="28">
        <v>203.7</v>
      </c>
      <c r="R8" s="28">
        <v>0</v>
      </c>
      <c r="S8" s="28">
        <v>10</v>
      </c>
      <c r="T8" s="28">
        <v>50.11</v>
      </c>
      <c r="U8" s="28">
        <v>263.81</v>
      </c>
      <c r="V8" s="28">
        <v>39.57</v>
      </c>
      <c r="W8" s="28">
        <v>303.38</v>
      </c>
    </row>
    <row r="9" spans="1:25" x14ac:dyDescent="0.25">
      <c r="A9">
        <v>240240</v>
      </c>
      <c r="B9" s="14">
        <v>44351</v>
      </c>
      <c r="C9">
        <v>3479252</v>
      </c>
      <c r="D9" s="25" t="s">
        <v>37</v>
      </c>
      <c r="E9" t="s">
        <v>64</v>
      </c>
      <c r="F9" s="14">
        <v>44343</v>
      </c>
      <c r="G9" s="27"/>
      <c r="H9" t="s">
        <v>29</v>
      </c>
      <c r="I9" t="s">
        <v>35</v>
      </c>
      <c r="J9" t="s">
        <v>31</v>
      </c>
      <c r="K9">
        <v>1</v>
      </c>
      <c r="L9">
        <v>219</v>
      </c>
      <c r="M9">
        <v>120</v>
      </c>
      <c r="N9">
        <v>219</v>
      </c>
      <c r="Q9" s="28">
        <v>505.89</v>
      </c>
      <c r="R9" s="28">
        <v>0</v>
      </c>
      <c r="S9" s="28">
        <v>10</v>
      </c>
      <c r="T9" s="28">
        <v>124.45</v>
      </c>
      <c r="U9" s="28">
        <v>640.34</v>
      </c>
      <c r="V9" s="28">
        <v>96.05</v>
      </c>
      <c r="W9" s="28">
        <v>736.39</v>
      </c>
    </row>
    <row r="10" spans="1:25" x14ac:dyDescent="0.25">
      <c r="A10">
        <v>240924</v>
      </c>
      <c r="B10" s="14">
        <v>44362</v>
      </c>
      <c r="C10">
        <v>3479255</v>
      </c>
      <c r="D10" s="25" t="s">
        <v>37</v>
      </c>
      <c r="E10" t="s">
        <v>63</v>
      </c>
      <c r="F10" s="14">
        <v>44354</v>
      </c>
      <c r="G10" s="27"/>
      <c r="H10" t="s">
        <v>29</v>
      </c>
      <c r="I10" t="s">
        <v>34</v>
      </c>
      <c r="J10" t="s">
        <v>31</v>
      </c>
      <c r="K10">
        <v>3</v>
      </c>
      <c r="L10">
        <v>1132</v>
      </c>
      <c r="M10">
        <v>940</v>
      </c>
      <c r="N10">
        <v>1132</v>
      </c>
      <c r="Q10" s="28">
        <v>2377.1999999999998</v>
      </c>
      <c r="R10" s="28">
        <v>0</v>
      </c>
      <c r="S10" s="28">
        <v>10</v>
      </c>
      <c r="T10" s="28">
        <v>599.04999999999995</v>
      </c>
      <c r="U10" s="28">
        <v>2986.25</v>
      </c>
      <c r="V10" s="28">
        <v>447.94</v>
      </c>
      <c r="W10" s="28">
        <v>3434.19</v>
      </c>
    </row>
    <row r="11" spans="1:25" x14ac:dyDescent="0.25">
      <c r="A11">
        <v>240924</v>
      </c>
      <c r="B11" s="14">
        <v>44362</v>
      </c>
      <c r="C11">
        <v>3479287</v>
      </c>
      <c r="D11" s="25" t="s">
        <v>37</v>
      </c>
      <c r="E11" s="25" t="s">
        <v>64</v>
      </c>
      <c r="F11" s="14">
        <v>44354</v>
      </c>
      <c r="G11" s="27"/>
      <c r="H11" t="s">
        <v>29</v>
      </c>
      <c r="I11" t="s">
        <v>35</v>
      </c>
      <c r="J11" t="s">
        <v>31</v>
      </c>
      <c r="K11">
        <v>2</v>
      </c>
      <c r="L11">
        <v>203</v>
      </c>
      <c r="M11">
        <v>75</v>
      </c>
      <c r="N11">
        <v>203</v>
      </c>
      <c r="Q11" s="28">
        <v>468.93</v>
      </c>
      <c r="R11" s="28">
        <v>0</v>
      </c>
      <c r="S11" s="28">
        <v>10</v>
      </c>
      <c r="T11" s="28">
        <v>118.17</v>
      </c>
      <c r="U11" s="28">
        <v>597.1</v>
      </c>
      <c r="V11" s="28">
        <v>89.57</v>
      </c>
      <c r="W11" s="28">
        <v>686.67</v>
      </c>
    </row>
    <row r="12" spans="1:25" x14ac:dyDescent="0.25">
      <c r="A12">
        <v>240587</v>
      </c>
      <c r="B12" s="14">
        <v>44356</v>
      </c>
      <c r="C12">
        <v>3479283</v>
      </c>
      <c r="D12" s="25" t="s">
        <v>37</v>
      </c>
      <c r="E12" s="25" t="s">
        <v>64</v>
      </c>
      <c r="F12" s="14">
        <v>44350</v>
      </c>
      <c r="G12" s="27"/>
      <c r="H12" t="s">
        <v>29</v>
      </c>
      <c r="I12" t="s">
        <v>35</v>
      </c>
      <c r="J12" t="s">
        <v>31</v>
      </c>
      <c r="K12">
        <v>1</v>
      </c>
      <c r="L12">
        <v>27</v>
      </c>
      <c r="M12">
        <v>380</v>
      </c>
      <c r="N12">
        <v>380</v>
      </c>
      <c r="Q12" s="28">
        <v>877.8</v>
      </c>
      <c r="R12" s="28">
        <v>0</v>
      </c>
      <c r="S12" s="28">
        <v>10</v>
      </c>
      <c r="T12" s="28">
        <v>221.21</v>
      </c>
      <c r="U12" s="28">
        <v>1109.01</v>
      </c>
      <c r="V12" s="28">
        <v>166.35</v>
      </c>
      <c r="W12" s="28">
        <v>1275.3599999999999</v>
      </c>
    </row>
    <row r="13" spans="1:25" ht="15.75" thickBot="1" x14ac:dyDescent="0.3">
      <c r="K13" s="15">
        <f t="shared" ref="K13:W13" si="0">SUM(K2:K12)</f>
        <v>88</v>
      </c>
      <c r="L13" s="15">
        <f t="shared" si="0"/>
        <v>4875</v>
      </c>
      <c r="M13" s="15">
        <f t="shared" si="0"/>
        <v>4964</v>
      </c>
      <c r="N13" s="15">
        <f t="shared" si="0"/>
        <v>5856</v>
      </c>
      <c r="O13" s="15"/>
      <c r="P13" s="15"/>
      <c r="Q13" s="17">
        <f t="shared" si="0"/>
        <v>11905.57</v>
      </c>
      <c r="R13" s="17">
        <f t="shared" si="0"/>
        <v>0</v>
      </c>
      <c r="S13" s="17">
        <f t="shared" si="0"/>
        <v>110</v>
      </c>
      <c r="T13" s="17">
        <f t="shared" si="0"/>
        <v>2995.95</v>
      </c>
      <c r="U13" s="17">
        <f t="shared" si="0"/>
        <v>15011.52</v>
      </c>
      <c r="V13" s="17">
        <f t="shared" si="0"/>
        <v>2251.7299999999996</v>
      </c>
      <c r="W13" s="17">
        <f t="shared" si="0"/>
        <v>17263.25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2021-07-02T11:16:44Z</dcterms:modified>
</cp:coreProperties>
</file>