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4" i="1" l="1"/>
  <c r="V14" i="1" s="1"/>
  <c r="T10" i="1"/>
  <c r="V10" i="1" s="1"/>
  <c r="T6" i="1"/>
  <c r="V6" i="1" s="1"/>
  <c r="T2" i="1"/>
  <c r="V2" i="1" s="1"/>
  <c r="T4" i="1"/>
  <c r="V4" i="1" s="1"/>
  <c r="T8" i="1"/>
  <c r="V8" i="1" s="1"/>
  <c r="T12" i="1"/>
  <c r="V12" i="1" s="1"/>
  <c r="T16" i="1"/>
  <c r="V16" i="1" s="1"/>
  <c r="T3" i="1" l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</calcChain>
</file>

<file path=xl/sharedStrings.xml><?xml version="1.0" encoding="utf-8"?>
<sst xmlns="http://schemas.openxmlformats.org/spreadsheetml/2006/main" count="190" uniqueCount="75">
  <si>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</si>
  <si>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</si>
  <si>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</si>
  <si>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</si>
  <si>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</si>
  <si>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</si>
  <si>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</si>
  <si>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</si>
  <si>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</si>
  <si>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</si>
  <si>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</si>
  <si>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</si>
  <si>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</si>
  <si>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</si>
  <si>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</si>
  <si>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</si>
  <si>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</si>
  <si>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</si>
  <si>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</si>
  <si>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</si>
  <si>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</si>
  <si>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</si>
  <si>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PLZ</t>
  </si>
  <si>
    <t>DOOR</t>
  </si>
  <si>
    <t>JNB</t>
  </si>
  <si>
    <t>LORRAINE</t>
  </si>
  <si>
    <t>WALMER CENTRAL</t>
  </si>
  <si>
    <t>GRJ</t>
  </si>
  <si>
    <t>GEORGE</t>
  </si>
  <si>
    <t>LE CREUSET</t>
  </si>
  <si>
    <t>MOV002</t>
  </si>
  <si>
    <t>LEC306411</t>
  </si>
  <si>
    <t xml:space="preserve">132337 - </t>
  </si>
  <si>
    <t>LE CREUSET WALMER PARK</t>
  </si>
  <si>
    <t>LEC306410</t>
  </si>
  <si>
    <t xml:space="preserve">132347 - </t>
  </si>
  <si>
    <t>LE CREUSET GARDEN ROUTE</t>
  </si>
  <si>
    <t>LEC306412</t>
  </si>
  <si>
    <t xml:space="preserve">133950/133920 - </t>
  </si>
  <si>
    <t>LE CREUSET BAYWEST-LORRAINE</t>
  </si>
  <si>
    <t>LEC306414</t>
  </si>
  <si>
    <t xml:space="preserve">133943/133968 - </t>
  </si>
  <si>
    <t>LEC306413</t>
  </si>
  <si>
    <t xml:space="preserve">133902/133890 - </t>
  </si>
  <si>
    <t>LE CREUSET TABLE BAY</t>
  </si>
  <si>
    <t>BLOUBERGRANT</t>
  </si>
  <si>
    <t>LEC306415</t>
  </si>
  <si>
    <t xml:space="preserve">134492/134478 - </t>
  </si>
  <si>
    <t>LEC306416</t>
  </si>
  <si>
    <t xml:space="preserve">134611/134655 - </t>
  </si>
  <si>
    <t>LE CREUSET BAYWEST</t>
  </si>
  <si>
    <t>LEC306417</t>
  </si>
  <si>
    <t xml:space="preserve">133929/133911 - </t>
  </si>
  <si>
    <t>LEC306420</t>
  </si>
  <si>
    <t xml:space="preserve">134852/135025 - </t>
  </si>
  <si>
    <t>LEC306418</t>
  </si>
  <si>
    <t xml:space="preserve">SOZA502825 - </t>
  </si>
  <si>
    <t>ADAMS TRADING</t>
  </si>
  <si>
    <t>FOURWAYS</t>
  </si>
  <si>
    <t>LEC306419</t>
  </si>
  <si>
    <t xml:space="preserve">134853/134919 - </t>
  </si>
  <si>
    <t>LEC306421</t>
  </si>
  <si>
    <t xml:space="preserve">13562/135645 - </t>
  </si>
  <si>
    <t>LEC306423</t>
  </si>
  <si>
    <t xml:space="preserve">135577/135590 - </t>
  </si>
  <si>
    <t>LEC306422</t>
  </si>
  <si>
    <t xml:space="preserve">STOCK - </t>
  </si>
  <si>
    <t>LEC306424</t>
  </si>
  <si>
    <t xml:space="preserve">135629/135549 - </t>
  </si>
  <si>
    <t>LE CREUSET TABLE BAY MALL</t>
  </si>
  <si>
    <t>Inv_Value</t>
  </si>
  <si>
    <t>Insurance</t>
  </si>
  <si>
    <t>InvoiceNo</t>
  </si>
  <si>
    <t>MA Info</t>
  </si>
  <si>
    <t>INV278824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</si>
</sst>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29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2" width="6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70</v>
      </c>
      <c r="P1" s="4" t="s">
        <v>14</v>
      </c>
      <c r="Q1" s="4" t="s">
        <v>71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3" t="s">
        <v>72</v>
      </c>
      <c r="X1" s="3" t="s">
        <v>20</v>
      </c>
      <c r="Y1" s="3" t="s">
        <v>73</v>
      </c>
    </row>
    <row r="2" spans="1:25" x14ac:dyDescent="0.25">
      <c r="A2" s="1">
        <v>44839</v>
      </c>
      <c r="B2" s="2" t="s">
        <v>34</v>
      </c>
      <c r="C2" s="2" t="s">
        <v>35</v>
      </c>
      <c r="D2" s="2" t="s">
        <v>29</v>
      </c>
      <c r="E2" s="2" t="s">
        <v>36</v>
      </c>
      <c r="F2" s="2" t="s">
        <v>21</v>
      </c>
      <c r="G2" s="2" t="s">
        <v>21</v>
      </c>
      <c r="H2" s="2" t="s">
        <v>27</v>
      </c>
      <c r="I2" s="2" t="s">
        <v>28</v>
      </c>
      <c r="J2" s="2" t="s">
        <v>23</v>
      </c>
      <c r="K2" s="2">
        <v>9</v>
      </c>
      <c r="L2" s="2">
        <v>164</v>
      </c>
      <c r="M2" s="2">
        <v>169.54</v>
      </c>
      <c r="N2" s="2">
        <v>170</v>
      </c>
      <c r="O2" s="5">
        <v>0</v>
      </c>
      <c r="P2" s="5">
        <v>370.56</v>
      </c>
      <c r="Q2" s="5">
        <v>0</v>
      </c>
      <c r="R2" s="5">
        <v>234.56</v>
      </c>
      <c r="S2" s="5">
        <v>0</v>
      </c>
      <c r="T2" s="5">
        <f>SUM(O2:S2)</f>
        <v>605.12</v>
      </c>
      <c r="U2" s="5">
        <v>90.76</v>
      </c>
      <c r="V2" s="5">
        <f>SUM(T2:U2)</f>
        <v>695.88</v>
      </c>
      <c r="W2" s="2" t="s">
        <v>74</v>
      </c>
      <c r="X2" s="2" t="s">
        <v>30</v>
      </c>
      <c r="Y2" s="2"/>
    </row>
    <row r="3" spans="1:25" x14ac:dyDescent="0.25">
      <c r="A3" s="1">
        <v>44839</v>
      </c>
      <c r="B3" s="2" t="s">
        <v>31</v>
      </c>
      <c r="C3" s="2" t="s">
        <v>32</v>
      </c>
      <c r="D3" s="2" t="s">
        <v>29</v>
      </c>
      <c r="E3" s="2" t="s">
        <v>33</v>
      </c>
      <c r="F3" s="2" t="s">
        <v>21</v>
      </c>
      <c r="G3" s="2" t="s">
        <v>21</v>
      </c>
      <c r="H3" s="2" t="s">
        <v>22</v>
      </c>
      <c r="I3" s="2" t="s">
        <v>26</v>
      </c>
      <c r="J3" s="2" t="s">
        <v>23</v>
      </c>
      <c r="K3" s="2">
        <v>7</v>
      </c>
      <c r="L3" s="2">
        <v>114</v>
      </c>
      <c r="M3" s="2">
        <v>205.03</v>
      </c>
      <c r="N3" s="2">
        <v>206</v>
      </c>
      <c r="O3" s="5">
        <v>0</v>
      </c>
      <c r="P3" s="5">
        <v>462.92</v>
      </c>
      <c r="Q3" s="5">
        <v>0</v>
      </c>
      <c r="R3" s="5">
        <v>293.02999999999997</v>
      </c>
      <c r="S3" s="5">
        <v>0</v>
      </c>
      <c r="T3" s="5">
        <f>SUM(O3:S3)</f>
        <v>755.95</v>
      </c>
      <c r="U3" s="5">
        <v>113.39</v>
      </c>
      <c r="V3" s="5">
        <f t="shared" ref="V3:V16" si="0">SUM(T3:U3)</f>
        <v>869.34</v>
      </c>
      <c r="W3" s="2" t="s">
        <v>74</v>
      </c>
      <c r="X3" s="2" t="s">
        <v>30</v>
      </c>
      <c r="Y3" s="2"/>
    </row>
    <row r="4" spans="1:25" x14ac:dyDescent="0.25">
      <c r="A4" s="1">
        <v>44844</v>
      </c>
      <c r="B4" s="2" t="s">
        <v>37</v>
      </c>
      <c r="C4" s="2" t="s">
        <v>38</v>
      </c>
      <c r="D4" s="2" t="s">
        <v>29</v>
      </c>
      <c r="E4" s="2" t="s">
        <v>39</v>
      </c>
      <c r="F4" s="2" t="s">
        <v>21</v>
      </c>
      <c r="G4" s="2" t="s">
        <v>21</v>
      </c>
      <c r="H4" s="2" t="s">
        <v>22</v>
      </c>
      <c r="I4" s="2" t="s">
        <v>25</v>
      </c>
      <c r="J4" s="2" t="s">
        <v>23</v>
      </c>
      <c r="K4" s="2">
        <v>3</v>
      </c>
      <c r="L4" s="2">
        <v>50</v>
      </c>
      <c r="M4" s="2">
        <v>60.33</v>
      </c>
      <c r="N4" s="2">
        <v>61</v>
      </c>
      <c r="O4" s="5">
        <v>0</v>
      </c>
      <c r="P4" s="5">
        <v>137.08000000000001</v>
      </c>
      <c r="Q4" s="5">
        <v>0</v>
      </c>
      <c r="R4" s="5">
        <v>86.78</v>
      </c>
      <c r="S4" s="5">
        <v>0</v>
      </c>
      <c r="T4" s="5">
        <f>SUM(O4:S4)</f>
        <v>223.86</v>
      </c>
      <c r="U4" s="5">
        <v>33.57</v>
      </c>
      <c r="V4" s="5">
        <f t="shared" si="0"/>
        <v>257.43</v>
      </c>
      <c r="W4" s="2" t="s">
        <v>74</v>
      </c>
      <c r="X4" s="2" t="s">
        <v>30</v>
      </c>
      <c r="Y4" s="2"/>
    </row>
    <row r="5" spans="1:25" x14ac:dyDescent="0.25">
      <c r="A5" s="1">
        <v>44844</v>
      </c>
      <c r="B5" s="2" t="s">
        <v>42</v>
      </c>
      <c r="C5" s="2" t="s">
        <v>43</v>
      </c>
      <c r="D5" s="2" t="s">
        <v>29</v>
      </c>
      <c r="E5" s="2" t="s">
        <v>44</v>
      </c>
      <c r="F5" s="2" t="s">
        <v>21</v>
      </c>
      <c r="G5" s="2" t="s">
        <v>21</v>
      </c>
      <c r="H5" s="2" t="s">
        <v>21</v>
      </c>
      <c r="I5" s="2" t="s">
        <v>45</v>
      </c>
      <c r="J5" s="2" t="s">
        <v>23</v>
      </c>
      <c r="K5" s="2">
        <v>4</v>
      </c>
      <c r="L5" s="2">
        <v>77</v>
      </c>
      <c r="M5" s="2">
        <v>72.27</v>
      </c>
      <c r="N5" s="2">
        <v>77</v>
      </c>
      <c r="O5" s="5">
        <v>0</v>
      </c>
      <c r="P5" s="5">
        <v>73.540000000000006</v>
      </c>
      <c r="Q5" s="5">
        <v>0</v>
      </c>
      <c r="R5" s="5">
        <v>46.55</v>
      </c>
      <c r="S5" s="5">
        <v>0</v>
      </c>
      <c r="T5" s="5">
        <f>SUM(O5:S5)</f>
        <v>120.09</v>
      </c>
      <c r="U5" s="5">
        <v>18.010000000000002</v>
      </c>
      <c r="V5" s="5">
        <f t="shared" si="0"/>
        <v>138.1</v>
      </c>
      <c r="W5" s="2" t="s">
        <v>74</v>
      </c>
      <c r="X5" s="2" t="s">
        <v>30</v>
      </c>
      <c r="Y5" s="2"/>
    </row>
    <row r="6" spans="1:25" x14ac:dyDescent="0.25">
      <c r="A6" s="1">
        <v>44844</v>
      </c>
      <c r="B6" s="2" t="s">
        <v>40</v>
      </c>
      <c r="C6" s="2" t="s">
        <v>41</v>
      </c>
      <c r="D6" s="2" t="s">
        <v>29</v>
      </c>
      <c r="E6" s="2" t="s">
        <v>33</v>
      </c>
      <c r="F6" s="2" t="s">
        <v>21</v>
      </c>
      <c r="G6" s="2" t="s">
        <v>21</v>
      </c>
      <c r="H6" s="2" t="s">
        <v>22</v>
      </c>
      <c r="I6" s="2" t="s">
        <v>26</v>
      </c>
      <c r="J6" s="2" t="s">
        <v>23</v>
      </c>
      <c r="K6" s="2">
        <v>7</v>
      </c>
      <c r="L6" s="2">
        <v>92</v>
      </c>
      <c r="M6" s="2">
        <v>97.03</v>
      </c>
      <c r="N6" s="2">
        <v>98</v>
      </c>
      <c r="O6" s="5">
        <v>0</v>
      </c>
      <c r="P6" s="5">
        <v>220.23</v>
      </c>
      <c r="Q6" s="5">
        <v>0</v>
      </c>
      <c r="R6" s="5">
        <v>139.41</v>
      </c>
      <c r="S6" s="5">
        <v>0</v>
      </c>
      <c r="T6" s="5">
        <f>SUM(O6:S6)</f>
        <v>359.64</v>
      </c>
      <c r="U6" s="5">
        <v>53.94</v>
      </c>
      <c r="V6" s="5">
        <f t="shared" si="0"/>
        <v>413.58</v>
      </c>
      <c r="W6" s="2" t="s">
        <v>74</v>
      </c>
      <c r="X6" s="2" t="s">
        <v>30</v>
      </c>
      <c r="Y6" s="2"/>
    </row>
    <row r="7" spans="1:25" x14ac:dyDescent="0.25">
      <c r="A7" s="1">
        <v>44845</v>
      </c>
      <c r="B7" s="2" t="s">
        <v>46</v>
      </c>
      <c r="C7" s="2" t="s">
        <v>47</v>
      </c>
      <c r="D7" s="2" t="s">
        <v>29</v>
      </c>
      <c r="E7" s="2" t="s">
        <v>33</v>
      </c>
      <c r="F7" s="2" t="s">
        <v>21</v>
      </c>
      <c r="G7" s="2" t="s">
        <v>21</v>
      </c>
      <c r="H7" s="2" t="s">
        <v>22</v>
      </c>
      <c r="I7" s="2" t="s">
        <v>26</v>
      </c>
      <c r="J7" s="2" t="s">
        <v>23</v>
      </c>
      <c r="K7" s="2">
        <v>4</v>
      </c>
      <c r="L7" s="2">
        <v>54</v>
      </c>
      <c r="M7" s="2">
        <v>68.12</v>
      </c>
      <c r="N7" s="2">
        <v>69</v>
      </c>
      <c r="O7" s="5">
        <v>0</v>
      </c>
      <c r="P7" s="5">
        <v>155.06</v>
      </c>
      <c r="Q7" s="5">
        <v>0</v>
      </c>
      <c r="R7" s="5">
        <v>98.15</v>
      </c>
      <c r="S7" s="5">
        <v>0</v>
      </c>
      <c r="T7" s="5">
        <f>SUM(O7:S7)</f>
        <v>253.21</v>
      </c>
      <c r="U7" s="5">
        <v>37.979999999999997</v>
      </c>
      <c r="V7" s="5">
        <f t="shared" si="0"/>
        <v>291.19</v>
      </c>
      <c r="W7" s="2" t="s">
        <v>74</v>
      </c>
      <c r="X7" s="2" t="s">
        <v>30</v>
      </c>
      <c r="Y7" s="2"/>
    </row>
    <row r="8" spans="1:25" x14ac:dyDescent="0.25">
      <c r="A8" s="1">
        <v>44847</v>
      </c>
      <c r="B8" s="2" t="s">
        <v>48</v>
      </c>
      <c r="C8" s="2" t="s">
        <v>49</v>
      </c>
      <c r="D8" s="2" t="s">
        <v>29</v>
      </c>
      <c r="E8" s="2" t="s">
        <v>50</v>
      </c>
      <c r="F8" s="2" t="s">
        <v>21</v>
      </c>
      <c r="G8" s="2" t="s">
        <v>21</v>
      </c>
      <c r="H8" s="2" t="s">
        <v>22</v>
      </c>
      <c r="I8" s="2" t="s">
        <v>26</v>
      </c>
      <c r="J8" s="2" t="s">
        <v>23</v>
      </c>
      <c r="K8" s="2">
        <v>3</v>
      </c>
      <c r="L8" s="2">
        <v>25</v>
      </c>
      <c r="M8" s="2">
        <v>95.01</v>
      </c>
      <c r="N8" s="2">
        <v>96</v>
      </c>
      <c r="O8" s="5">
        <v>0</v>
      </c>
      <c r="P8" s="5">
        <v>215.73</v>
      </c>
      <c r="Q8" s="5">
        <v>0</v>
      </c>
      <c r="R8" s="5">
        <v>136.56</v>
      </c>
      <c r="S8" s="5">
        <v>0</v>
      </c>
      <c r="T8" s="5">
        <f>SUM(O8:S8)</f>
        <v>352.28999999999996</v>
      </c>
      <c r="U8" s="5">
        <v>52.84</v>
      </c>
      <c r="V8" s="5">
        <f t="shared" si="0"/>
        <v>405.13</v>
      </c>
      <c r="W8" s="2" t="s">
        <v>74</v>
      </c>
      <c r="X8" s="2" t="s">
        <v>30</v>
      </c>
      <c r="Y8" s="2"/>
    </row>
    <row r="9" spans="1:25" x14ac:dyDescent="0.25">
      <c r="A9" s="1">
        <v>44847</v>
      </c>
      <c r="B9" s="2" t="s">
        <v>51</v>
      </c>
      <c r="C9" s="2" t="s">
        <v>52</v>
      </c>
      <c r="D9" s="2" t="s">
        <v>29</v>
      </c>
      <c r="E9" s="2" t="s">
        <v>36</v>
      </c>
      <c r="F9" s="2" t="s">
        <v>21</v>
      </c>
      <c r="G9" s="2" t="s">
        <v>21</v>
      </c>
      <c r="H9" s="2" t="s">
        <v>27</v>
      </c>
      <c r="I9" s="2" t="s">
        <v>28</v>
      </c>
      <c r="J9" s="2" t="s">
        <v>23</v>
      </c>
      <c r="K9" s="2">
        <v>5</v>
      </c>
      <c r="L9" s="2">
        <v>73</v>
      </c>
      <c r="M9" s="2">
        <v>136.77000000000001</v>
      </c>
      <c r="N9" s="2">
        <v>137</v>
      </c>
      <c r="O9" s="5">
        <v>0</v>
      </c>
      <c r="P9" s="5">
        <v>298.63</v>
      </c>
      <c r="Q9" s="5">
        <v>0</v>
      </c>
      <c r="R9" s="5">
        <v>189.03</v>
      </c>
      <c r="S9" s="5">
        <v>0</v>
      </c>
      <c r="T9" s="5">
        <f>SUM(O9:S9)</f>
        <v>487.65999999999997</v>
      </c>
      <c r="U9" s="5">
        <v>73.150000000000006</v>
      </c>
      <c r="V9" s="5">
        <f t="shared" si="0"/>
        <v>560.80999999999995</v>
      </c>
      <c r="W9" s="2" t="s">
        <v>74</v>
      </c>
      <c r="X9" s="2" t="s">
        <v>30</v>
      </c>
      <c r="Y9" s="2"/>
    </row>
    <row r="10" spans="1:25" x14ac:dyDescent="0.25">
      <c r="A10" s="1">
        <v>44848</v>
      </c>
      <c r="B10" s="2" t="s">
        <v>55</v>
      </c>
      <c r="C10" s="2" t="s">
        <v>56</v>
      </c>
      <c r="D10" s="2" t="s">
        <v>29</v>
      </c>
      <c r="E10" s="2" t="s">
        <v>57</v>
      </c>
      <c r="F10" s="2" t="s">
        <v>24</v>
      </c>
      <c r="G10" s="2" t="s">
        <v>21</v>
      </c>
      <c r="H10" s="2" t="s">
        <v>24</v>
      </c>
      <c r="I10" s="2" t="s">
        <v>58</v>
      </c>
      <c r="J10" s="2" t="s">
        <v>23</v>
      </c>
      <c r="K10" s="2">
        <v>5</v>
      </c>
      <c r="L10" s="2">
        <v>145</v>
      </c>
      <c r="M10" s="2">
        <v>103.38</v>
      </c>
      <c r="N10" s="2">
        <v>145</v>
      </c>
      <c r="O10" s="5">
        <v>0</v>
      </c>
      <c r="P10" s="5">
        <v>361.69</v>
      </c>
      <c r="Q10" s="5">
        <v>0</v>
      </c>
      <c r="R10" s="5">
        <v>228.94</v>
      </c>
      <c r="S10" s="5">
        <v>0</v>
      </c>
      <c r="T10" s="5">
        <f>SUM(O10:S10)</f>
        <v>590.63</v>
      </c>
      <c r="U10" s="5">
        <v>88.6</v>
      </c>
      <c r="V10" s="5">
        <f t="shared" si="0"/>
        <v>679.23</v>
      </c>
      <c r="W10" s="2" t="s">
        <v>74</v>
      </c>
      <c r="X10" s="2" t="s">
        <v>30</v>
      </c>
      <c r="Y10" s="2"/>
    </row>
    <row r="11" spans="1:25" x14ac:dyDescent="0.25">
      <c r="A11" s="1">
        <v>44848</v>
      </c>
      <c r="B11" s="2" t="s">
        <v>59</v>
      </c>
      <c r="C11" s="2" t="s">
        <v>60</v>
      </c>
      <c r="D11" s="2" t="s">
        <v>29</v>
      </c>
      <c r="E11" s="2" t="s">
        <v>33</v>
      </c>
      <c r="F11" s="2" t="s">
        <v>24</v>
      </c>
      <c r="G11" s="2" t="s">
        <v>21</v>
      </c>
      <c r="H11" s="2" t="s">
        <v>22</v>
      </c>
      <c r="I11" s="2" t="s">
        <v>26</v>
      </c>
      <c r="J11" s="2" t="s">
        <v>23</v>
      </c>
      <c r="K11" s="2">
        <v>8</v>
      </c>
      <c r="L11" s="2">
        <v>115</v>
      </c>
      <c r="M11" s="2">
        <v>109.55</v>
      </c>
      <c r="N11" s="2">
        <v>115</v>
      </c>
      <c r="O11" s="5">
        <v>0</v>
      </c>
      <c r="P11" s="5">
        <v>258.43</v>
      </c>
      <c r="Q11" s="5">
        <v>0</v>
      </c>
      <c r="R11" s="5">
        <v>163.58000000000001</v>
      </c>
      <c r="S11" s="5">
        <v>0</v>
      </c>
      <c r="T11" s="5">
        <f>SUM(O11:S11)</f>
        <v>422.01</v>
      </c>
      <c r="U11" s="5">
        <v>63.3</v>
      </c>
      <c r="V11" s="5">
        <f t="shared" si="0"/>
        <v>485.31</v>
      </c>
      <c r="W11" s="2" t="s">
        <v>74</v>
      </c>
      <c r="X11" s="2" t="s">
        <v>30</v>
      </c>
      <c r="Y11" s="2"/>
    </row>
    <row r="12" spans="1:25" x14ac:dyDescent="0.25">
      <c r="A12" s="1">
        <v>44848</v>
      </c>
      <c r="B12" s="2" t="s">
        <v>53</v>
      </c>
      <c r="C12" s="2" t="s">
        <v>54</v>
      </c>
      <c r="D12" s="2" t="s">
        <v>29</v>
      </c>
      <c r="E12" s="2" t="s">
        <v>36</v>
      </c>
      <c r="F12" s="2" t="s">
        <v>21</v>
      </c>
      <c r="G12" s="2" t="s">
        <v>21</v>
      </c>
      <c r="H12" s="2" t="s">
        <v>27</v>
      </c>
      <c r="I12" s="2" t="s">
        <v>28</v>
      </c>
      <c r="J12" s="2" t="s">
        <v>23</v>
      </c>
      <c r="K12" s="2">
        <v>7</v>
      </c>
      <c r="L12" s="2">
        <v>95</v>
      </c>
      <c r="M12" s="2">
        <v>116.05</v>
      </c>
      <c r="N12" s="2">
        <v>117</v>
      </c>
      <c r="O12" s="5">
        <v>0</v>
      </c>
      <c r="P12" s="5">
        <v>255.03</v>
      </c>
      <c r="Q12" s="5">
        <v>0</v>
      </c>
      <c r="R12" s="5">
        <v>161.44</v>
      </c>
      <c r="S12" s="5">
        <v>0</v>
      </c>
      <c r="T12" s="5">
        <f>SUM(O12:S12)</f>
        <v>416.47</v>
      </c>
      <c r="U12" s="5">
        <v>62.47</v>
      </c>
      <c r="V12" s="5">
        <f t="shared" si="0"/>
        <v>478.94000000000005</v>
      </c>
      <c r="W12" s="2" t="s">
        <v>74</v>
      </c>
      <c r="X12" s="2" t="s">
        <v>30</v>
      </c>
      <c r="Y12" s="2"/>
    </row>
    <row r="13" spans="1:25" x14ac:dyDescent="0.25">
      <c r="A13" s="1">
        <v>44852</v>
      </c>
      <c r="B13" s="2" t="s">
        <v>61</v>
      </c>
      <c r="C13" s="2" t="s">
        <v>62</v>
      </c>
      <c r="D13" s="2" t="s">
        <v>29</v>
      </c>
      <c r="E13" s="2" t="s">
        <v>33</v>
      </c>
      <c r="F13" s="2" t="s">
        <v>21</v>
      </c>
      <c r="G13" s="2" t="s">
        <v>21</v>
      </c>
      <c r="H13" s="2" t="s">
        <v>22</v>
      </c>
      <c r="I13" s="2" t="s">
        <v>26</v>
      </c>
      <c r="J13" s="2" t="s">
        <v>23</v>
      </c>
      <c r="K13" s="2">
        <v>4</v>
      </c>
      <c r="L13" s="2">
        <v>57</v>
      </c>
      <c r="M13" s="2">
        <v>61.43</v>
      </c>
      <c r="N13" s="2">
        <v>62</v>
      </c>
      <c r="O13" s="5">
        <v>0</v>
      </c>
      <c r="P13" s="5">
        <v>139.33000000000001</v>
      </c>
      <c r="Q13" s="5">
        <v>0</v>
      </c>
      <c r="R13" s="5">
        <v>88.19</v>
      </c>
      <c r="S13" s="5">
        <v>0</v>
      </c>
      <c r="T13" s="5">
        <f>SUM(O13:S13)</f>
        <v>227.52</v>
      </c>
      <c r="U13" s="5">
        <v>34.119999999999997</v>
      </c>
      <c r="V13" s="5">
        <f t="shared" si="0"/>
        <v>261.64</v>
      </c>
      <c r="W13" s="2" t="s">
        <v>74</v>
      </c>
      <c r="X13" s="2" t="s">
        <v>30</v>
      </c>
      <c r="Y13" s="2"/>
    </row>
    <row r="14" spans="1:25" x14ac:dyDescent="0.25">
      <c r="A14" s="1">
        <v>44852</v>
      </c>
      <c r="B14" s="2" t="s">
        <v>65</v>
      </c>
      <c r="C14" s="2" t="s">
        <v>66</v>
      </c>
      <c r="D14" s="2" t="s">
        <v>29</v>
      </c>
      <c r="E14" s="2" t="s">
        <v>50</v>
      </c>
      <c r="F14" s="2" t="s">
        <v>21</v>
      </c>
      <c r="G14" s="2" t="s">
        <v>21</v>
      </c>
      <c r="H14" s="2" t="s">
        <v>22</v>
      </c>
      <c r="I14" s="2" t="s">
        <v>26</v>
      </c>
      <c r="J14" s="2" t="s">
        <v>23</v>
      </c>
      <c r="K14" s="2">
        <v>3</v>
      </c>
      <c r="L14" s="2">
        <v>43</v>
      </c>
      <c r="M14" s="2">
        <v>203.15</v>
      </c>
      <c r="N14" s="2">
        <v>204</v>
      </c>
      <c r="O14" s="5">
        <v>0</v>
      </c>
      <c r="P14" s="5">
        <v>458.43</v>
      </c>
      <c r="Q14" s="5">
        <v>0</v>
      </c>
      <c r="R14" s="5">
        <v>290.18</v>
      </c>
      <c r="S14" s="5">
        <v>0</v>
      </c>
      <c r="T14" s="5">
        <f>SUM(O14:S14)</f>
        <v>748.61</v>
      </c>
      <c r="U14" s="5">
        <v>112.29</v>
      </c>
      <c r="V14" s="5">
        <f t="shared" si="0"/>
        <v>860.9</v>
      </c>
      <c r="W14" s="2" t="s">
        <v>74</v>
      </c>
      <c r="X14" s="2" t="s">
        <v>30</v>
      </c>
      <c r="Y14" s="2"/>
    </row>
    <row r="15" spans="1:25" x14ac:dyDescent="0.25">
      <c r="A15" s="1">
        <v>44852</v>
      </c>
      <c r="B15" s="2" t="s">
        <v>63</v>
      </c>
      <c r="C15" s="2" t="s">
        <v>64</v>
      </c>
      <c r="D15" s="2" t="s">
        <v>29</v>
      </c>
      <c r="E15" s="2" t="s">
        <v>36</v>
      </c>
      <c r="F15" s="2" t="s">
        <v>21</v>
      </c>
      <c r="G15" s="2" t="s">
        <v>21</v>
      </c>
      <c r="H15" s="2" t="s">
        <v>27</v>
      </c>
      <c r="I15" s="2" t="s">
        <v>28</v>
      </c>
      <c r="J15" s="2" t="s">
        <v>23</v>
      </c>
      <c r="K15" s="2">
        <v>4</v>
      </c>
      <c r="L15" s="2">
        <v>87</v>
      </c>
      <c r="M15" s="2">
        <v>73.34</v>
      </c>
      <c r="N15" s="2">
        <v>87</v>
      </c>
      <c r="O15" s="5">
        <v>0</v>
      </c>
      <c r="P15" s="5">
        <v>189.64</v>
      </c>
      <c r="Q15" s="5">
        <v>0</v>
      </c>
      <c r="R15" s="5">
        <v>120.05</v>
      </c>
      <c r="S15" s="5">
        <v>0</v>
      </c>
      <c r="T15" s="5">
        <f>SUM(O15:S15)</f>
        <v>309.69</v>
      </c>
      <c r="U15" s="5">
        <v>46.45</v>
      </c>
      <c r="V15" s="5">
        <f t="shared" si="0"/>
        <v>356.14</v>
      </c>
      <c r="W15" s="2" t="s">
        <v>74</v>
      </c>
      <c r="X15" s="2" t="s">
        <v>30</v>
      </c>
      <c r="Y15" s="2"/>
    </row>
    <row r="16" spans="1:25" x14ac:dyDescent="0.25">
      <c r="A16" s="1">
        <v>44852</v>
      </c>
      <c r="B16" s="2" t="s">
        <v>67</v>
      </c>
      <c r="C16" s="2" t="s">
        <v>68</v>
      </c>
      <c r="D16" s="2" t="s">
        <v>29</v>
      </c>
      <c r="E16" s="2" t="s">
        <v>69</v>
      </c>
      <c r="F16" s="2" t="s">
        <v>21</v>
      </c>
      <c r="G16" s="2" t="s">
        <v>21</v>
      </c>
      <c r="H16" s="2" t="s">
        <v>21</v>
      </c>
      <c r="I16" s="2" t="s">
        <v>45</v>
      </c>
      <c r="J16" s="2" t="s">
        <v>23</v>
      </c>
      <c r="K16" s="2">
        <v>2</v>
      </c>
      <c r="L16" s="2">
        <v>46</v>
      </c>
      <c r="M16" s="2">
        <v>38.33</v>
      </c>
      <c r="N16" s="2">
        <v>46</v>
      </c>
      <c r="O16" s="5">
        <v>0</v>
      </c>
      <c r="P16" s="5">
        <v>67.959999999999994</v>
      </c>
      <c r="Q16" s="5">
        <v>0</v>
      </c>
      <c r="R16" s="5">
        <v>43.01</v>
      </c>
      <c r="S16" s="5">
        <v>0</v>
      </c>
      <c r="T16" s="5">
        <f>SUM(O16:S16)</f>
        <v>110.97</v>
      </c>
      <c r="U16" s="5">
        <v>16.64</v>
      </c>
      <c r="V16" s="5">
        <f t="shared" si="0"/>
        <v>127.61</v>
      </c>
      <c r="W16" s="2" t="s">
        <v>74</v>
      </c>
      <c r="X16" s="2" t="s">
        <v>30</v>
      </c>
      <c r="Y16" s="2"/>
    </row>
  </sheetData>
  <sortState ref="A2:Y26">
    <sortCondition ref="B2:B2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2022-11-03T19:15:53Z</dcterms:created>
  <dcterms:modified xsi:type="dcterms:W3CDTF">2022-11-04T08:54:05Z</dcterms:modified>
</cp:coreProperties>
</file>