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73F4853-C8BA-4C40-8BD9-95DEE8866BAF}" xr6:coauthVersionLast="47" xr6:coauthVersionMax="47" xr10:uidLastSave="{00000000-0000-0000-0000-000000000000}"/>
  <bookViews>
    <workbookView xWindow="-108" yWindow="-108" windowWidth="23256" windowHeight="13176" xr2:uid="{F549D822-C76F-4C6D-B839-A32C742D3D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2" i="1"/>
  <c r="V2" i="1" s="1"/>
</calcChain>
</file>

<file path=xl/sharedStrings.xml><?xml version="1.0" encoding="utf-8"?>
<sst xmlns="http://schemas.openxmlformats.org/spreadsheetml/2006/main" count="160" uniqueCount="61">
  <si>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</si>
  <si>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</si>
  <si>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</si>
  <si>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</si>
  <si>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</si>
  <si>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</si>
  <si>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</si>
  <si>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</si>
  <si>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</si>
  <si>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</si>
  <si>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</si>
  <si>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</si>
  <si>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</si>
  <si>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</si>
  <si>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</si>
  <si>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</si>
  <si>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</si>
  <si>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</si>
  <si>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</si>
  <si>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</si>
  <si>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</si>
  <si>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</si>
  <si>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</si>
  <si>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</si>
  <si>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</si>
  <si>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MOV001</t>
  </si>
  <si>
    <t>INV311837</t>
  </si>
  <si>
    <t>CPT</t>
  </si>
  <si>
    <t>DBN</t>
  </si>
  <si>
    <t>PTA</t>
  </si>
  <si>
    <t>PLZ</t>
  </si>
  <si>
    <t>BFN</t>
  </si>
  <si>
    <t>JNB</t>
  </si>
  <si>
    <t>DOOR</t>
  </si>
  <si>
    <t>GABLER MEDICAL</t>
  </si>
  <si>
    <t>PRINCE MSHIYENI MEMORIAL HOSPITAL</t>
  </si>
  <si>
    <t>UMLAZI</t>
  </si>
  <si>
    <t>KING EDWARD HOSPITAL VII</t>
  </si>
  <si>
    <t>UMBILO</t>
  </si>
  <si>
    <t>STEVE BIKO HOSPITAL</t>
  </si>
  <si>
    <t>PRETORIA</t>
  </si>
  <si>
    <t>NGWELEZANA HOSPITAL</t>
  </si>
  <si>
    <t>EMPANGENI</t>
  </si>
  <si>
    <t>EC HEALTH UITENHAGE PROVINCIAL HOSPITAL</t>
  </si>
  <si>
    <t>UITENHAGE</t>
  </si>
  <si>
    <t>OSINDIEWENI HOSPITAL</t>
  </si>
  <si>
    <t>VERULAM</t>
  </si>
  <si>
    <t>BONGANI REGIONAL HOSPITAL</t>
  </si>
  <si>
    <t>WELKOM</t>
  </si>
  <si>
    <t>DEPT OF HEALTH MPUMALANGA</t>
  </si>
  <si>
    <t>MIDDELBURG</t>
  </si>
  <si>
    <t>DORA NGINZA HOSPITAL</t>
  </si>
  <si>
    <t>PORT ELIZABETH</t>
  </si>
  <si>
    <t>TEMBISA HOSPITAL</t>
  </si>
  <si>
    <t>TEMBISA</t>
  </si>
  <si>
    <t>VUMISIWE MASALI</t>
  </si>
  <si>
    <t>DURBAN</t>
  </si>
  <si>
    <t>BAMBISANA HOSPITAL</t>
  </si>
  <si>
    <t>LUSISIKISIKI</t>
  </si>
  <si>
    <t>EDENVALE GENEREAL HOSPITAL</t>
  </si>
  <si>
    <t>EDENVALE(JNB)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</si>
</sst>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C83DA-B5B5-4409-82C1-97AA70C8A27F}">
  <dimension ref="A1:Y16"/>
  <sheetViews>
    <sheetView tabSelected="1" workbookViewId="0">
      <selection activeCell="I20" sqref="I20"/>
    </sheetView>
  </sheetViews>
  <sheetFormatPr defaultRowHeight="14.4" x14ac:dyDescent="0.3"/>
  <cols>
    <col min="1" max="1" width="12.21875" bestFit="1" customWidth="1"/>
    <col min="2" max="2" width="8" bestFit="1" customWidth="1"/>
    <col min="3" max="3" width="14.21875" bestFit="1" customWidth="1"/>
    <col min="4" max="4" width="15.33203125" bestFit="1" customWidth="1"/>
    <col min="5" max="5" width="39.77734375" bestFit="1" customWidth="1"/>
    <col min="6" max="6" width="6.44140625" bestFit="1" customWidth="1"/>
    <col min="7" max="7" width="5.77734375" bestFit="1" customWidth="1"/>
    <col min="8" max="8" width="10.109375" bestFit="1" customWidth="1"/>
    <col min="9" max="9" width="14.5546875" bestFit="1" customWidth="1"/>
    <col min="10" max="10" width="6.33203125" bestFit="1" customWidth="1"/>
    <col min="11" max="11" width="3.5546875" bestFit="1" customWidth="1"/>
    <col min="12" max="12" width="7" bestFit="1" customWidth="1"/>
    <col min="13" max="13" width="6.109375" bestFit="1" customWidth="1"/>
    <col min="14" max="14" width="9.77734375" bestFit="1" customWidth="1"/>
    <col min="15" max="15" width="8.77734375" style="5" bestFit="1" customWidth="1"/>
    <col min="16" max="16" width="12.88671875" style="5" bestFit="1" customWidth="1"/>
    <col min="17" max="17" width="8.6640625" style="5" bestFit="1" customWidth="1"/>
    <col min="18" max="18" width="7.5546875" style="5" bestFit="1" customWidth="1"/>
    <col min="19" max="19" width="10.88671875" style="5" bestFit="1" customWidth="1"/>
    <col min="20" max="20" width="8.5546875" style="5" bestFit="1" customWidth="1"/>
    <col min="21" max="21" width="7.5546875" style="5" bestFit="1" customWidth="1"/>
    <col min="22" max="22" width="8.5546875" style="5" bestFit="1" customWidth="1"/>
    <col min="24" max="24" width="13.5546875" bestFit="1" customWidth="1"/>
    <col min="25" max="25" width="7.3320312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6">
        <v>45596</v>
      </c>
      <c r="B2" s="2">
        <v>2206258</v>
      </c>
      <c r="C2" s="2"/>
      <c r="D2" s="2" t="s">
        <v>34</v>
      </c>
      <c r="E2" s="2" t="s">
        <v>35</v>
      </c>
      <c r="F2" s="2" t="s">
        <v>27</v>
      </c>
      <c r="G2" s="2" t="s">
        <v>27</v>
      </c>
      <c r="H2" s="2" t="s">
        <v>28</v>
      </c>
      <c r="I2" s="2" t="s">
        <v>36</v>
      </c>
      <c r="J2" s="2" t="s">
        <v>33</v>
      </c>
      <c r="K2" s="2">
        <v>40</v>
      </c>
      <c r="L2" s="2">
        <v>120</v>
      </c>
      <c r="M2" s="2">
        <v>300</v>
      </c>
      <c r="N2" s="2">
        <v>300</v>
      </c>
      <c r="O2" s="4">
        <v>0</v>
      </c>
      <c r="P2" s="4">
        <v>708</v>
      </c>
      <c r="Q2" s="4">
        <v>0</v>
      </c>
      <c r="R2" s="4">
        <v>451.15</v>
      </c>
      <c r="S2" s="4">
        <v>399.39</v>
      </c>
      <c r="T2" s="4">
        <f>SUM(O2:S2)</f>
        <v>1558.54</v>
      </c>
      <c r="U2" s="4">
        <v>233.78</v>
      </c>
      <c r="V2" s="4">
        <f>SUM(T2:U2)</f>
        <v>1792.32</v>
      </c>
      <c r="W2" s="2" t="s">
        <v>26</v>
      </c>
      <c r="X2" s="2" t="s">
        <v>25</v>
      </c>
      <c r="Y2" s="2"/>
    </row>
    <row r="3" spans="1:25" x14ac:dyDescent="0.3">
      <c r="A3" s="6">
        <v>45595</v>
      </c>
      <c r="B3" s="2">
        <v>2206259</v>
      </c>
      <c r="C3" s="2"/>
      <c r="D3" s="2" t="s">
        <v>34</v>
      </c>
      <c r="E3" s="2" t="s">
        <v>37</v>
      </c>
      <c r="F3" s="2" t="s">
        <v>27</v>
      </c>
      <c r="G3" s="2" t="s">
        <v>27</v>
      </c>
      <c r="H3" s="2" t="s">
        <v>28</v>
      </c>
      <c r="I3" s="2" t="s">
        <v>38</v>
      </c>
      <c r="J3" s="2" t="s">
        <v>33</v>
      </c>
      <c r="K3" s="2">
        <v>4</v>
      </c>
      <c r="L3" s="2">
        <v>88</v>
      </c>
      <c r="M3" s="2">
        <v>175</v>
      </c>
      <c r="N3" s="2">
        <v>175</v>
      </c>
      <c r="O3" s="4">
        <v>0</v>
      </c>
      <c r="P3" s="4">
        <v>413</v>
      </c>
      <c r="Q3" s="4">
        <v>0</v>
      </c>
      <c r="R3" s="4">
        <v>168.26</v>
      </c>
      <c r="S3" s="4">
        <v>0</v>
      </c>
      <c r="T3" s="4">
        <f t="shared" ref="T3:T16" si="0">SUM(O3:S3)</f>
        <v>581.26</v>
      </c>
      <c r="U3" s="4">
        <v>87.19</v>
      </c>
      <c r="V3" s="4">
        <f t="shared" ref="V3:V16" si="1">SUM(T3:U3)</f>
        <v>668.45</v>
      </c>
      <c r="W3" s="2" t="s">
        <v>26</v>
      </c>
      <c r="X3" s="2" t="s">
        <v>25</v>
      </c>
      <c r="Y3" s="2"/>
    </row>
    <row r="4" spans="1:25" x14ac:dyDescent="0.3">
      <c r="A4" s="6">
        <v>45594</v>
      </c>
      <c r="B4" s="2">
        <v>2206260</v>
      </c>
      <c r="C4" s="2"/>
      <c r="D4" s="2" t="s">
        <v>34</v>
      </c>
      <c r="E4" s="2" t="s">
        <v>39</v>
      </c>
      <c r="F4" s="2" t="s">
        <v>27</v>
      </c>
      <c r="G4" s="2" t="s">
        <v>27</v>
      </c>
      <c r="H4" s="2" t="s">
        <v>29</v>
      </c>
      <c r="I4" s="2" t="s">
        <v>40</v>
      </c>
      <c r="J4" s="2" t="s">
        <v>33</v>
      </c>
      <c r="K4" s="2">
        <v>20</v>
      </c>
      <c r="L4" s="2">
        <v>60</v>
      </c>
      <c r="M4" s="2">
        <v>179</v>
      </c>
      <c r="N4" s="2">
        <v>179</v>
      </c>
      <c r="O4" s="4">
        <v>0</v>
      </c>
      <c r="P4" s="4">
        <v>644.4</v>
      </c>
      <c r="Q4" s="4">
        <v>0</v>
      </c>
      <c r="R4" s="4">
        <v>262.52999999999997</v>
      </c>
      <c r="S4" s="4">
        <v>0</v>
      </c>
      <c r="T4" s="4">
        <f t="shared" si="0"/>
        <v>906.93</v>
      </c>
      <c r="U4" s="4">
        <v>136.04</v>
      </c>
      <c r="V4" s="4">
        <f t="shared" si="1"/>
        <v>1042.97</v>
      </c>
      <c r="W4" s="2" t="s">
        <v>26</v>
      </c>
      <c r="X4" s="2" t="s">
        <v>25</v>
      </c>
      <c r="Y4" s="2"/>
    </row>
    <row r="5" spans="1:25" x14ac:dyDescent="0.3">
      <c r="A5" s="6">
        <v>45593</v>
      </c>
      <c r="B5" s="2">
        <v>2206261</v>
      </c>
      <c r="C5" s="2"/>
      <c r="D5" s="2" t="s">
        <v>34</v>
      </c>
      <c r="E5" s="2" t="s">
        <v>41</v>
      </c>
      <c r="F5" s="2" t="s">
        <v>27</v>
      </c>
      <c r="G5" s="2" t="s">
        <v>27</v>
      </c>
      <c r="H5" s="2" t="s">
        <v>28</v>
      </c>
      <c r="I5" s="2" t="s">
        <v>42</v>
      </c>
      <c r="J5" s="2" t="s">
        <v>33</v>
      </c>
      <c r="K5" s="2">
        <v>40</v>
      </c>
      <c r="L5" s="2">
        <v>120</v>
      </c>
      <c r="M5" s="2">
        <v>592</v>
      </c>
      <c r="N5" s="2">
        <v>592</v>
      </c>
      <c r="O5" s="4">
        <v>0</v>
      </c>
      <c r="P5" s="4">
        <v>1397.12</v>
      </c>
      <c r="Q5" s="4">
        <v>0</v>
      </c>
      <c r="R5" s="4">
        <v>867.51</v>
      </c>
      <c r="S5" s="4">
        <v>732.27</v>
      </c>
      <c r="T5" s="4">
        <f t="shared" si="0"/>
        <v>2996.9</v>
      </c>
      <c r="U5" s="4">
        <v>449.54</v>
      </c>
      <c r="V5" s="4">
        <f t="shared" si="1"/>
        <v>3446.44</v>
      </c>
      <c r="W5" s="2" t="s">
        <v>26</v>
      </c>
      <c r="X5" s="2" t="s">
        <v>25</v>
      </c>
      <c r="Y5" s="2"/>
    </row>
    <row r="6" spans="1:25" x14ac:dyDescent="0.3">
      <c r="A6" s="6">
        <v>45582</v>
      </c>
      <c r="B6" s="2">
        <v>2206263</v>
      </c>
      <c r="C6" s="2"/>
      <c r="D6" s="2" t="s">
        <v>34</v>
      </c>
      <c r="E6" s="2" t="s">
        <v>43</v>
      </c>
      <c r="F6" s="2" t="s">
        <v>27</v>
      </c>
      <c r="G6" s="2" t="s">
        <v>27</v>
      </c>
      <c r="H6" s="2" t="s">
        <v>30</v>
      </c>
      <c r="I6" s="2" t="s">
        <v>44</v>
      </c>
      <c r="J6" s="2" t="s">
        <v>33</v>
      </c>
      <c r="K6" s="2">
        <v>18</v>
      </c>
      <c r="L6" s="2">
        <v>342</v>
      </c>
      <c r="M6" s="2">
        <v>1700</v>
      </c>
      <c r="N6" s="2">
        <v>1701</v>
      </c>
      <c r="O6" s="4">
        <v>0</v>
      </c>
      <c r="P6" s="4">
        <v>3538.08</v>
      </c>
      <c r="Q6" s="4">
        <v>0</v>
      </c>
      <c r="R6" s="4">
        <v>1441.41</v>
      </c>
      <c r="S6" s="4">
        <v>0</v>
      </c>
      <c r="T6" s="4">
        <f t="shared" si="0"/>
        <v>4979.49</v>
      </c>
      <c r="U6" s="4">
        <v>746.92</v>
      </c>
      <c r="V6" s="4">
        <f t="shared" si="1"/>
        <v>5726.41</v>
      </c>
      <c r="W6" s="2" t="s">
        <v>26</v>
      </c>
      <c r="X6" s="2" t="s">
        <v>25</v>
      </c>
      <c r="Y6" s="2"/>
    </row>
    <row r="7" spans="1:25" x14ac:dyDescent="0.3">
      <c r="A7" s="6">
        <v>45582</v>
      </c>
      <c r="B7" s="2">
        <v>2206264</v>
      </c>
      <c r="C7" s="2"/>
      <c r="D7" s="2" t="s">
        <v>34</v>
      </c>
      <c r="E7" s="2" t="s">
        <v>45</v>
      </c>
      <c r="F7" s="2" t="s">
        <v>27</v>
      </c>
      <c r="G7" s="2" t="s">
        <v>27</v>
      </c>
      <c r="H7" s="2" t="s">
        <v>28</v>
      </c>
      <c r="I7" s="2" t="s">
        <v>46</v>
      </c>
      <c r="J7" s="2" t="s">
        <v>33</v>
      </c>
      <c r="K7" s="2">
        <v>22</v>
      </c>
      <c r="L7" s="2">
        <v>88</v>
      </c>
      <c r="M7" s="2">
        <v>349</v>
      </c>
      <c r="N7" s="2">
        <v>349</v>
      </c>
      <c r="O7" s="4">
        <v>0</v>
      </c>
      <c r="P7" s="4">
        <v>823.64</v>
      </c>
      <c r="Q7" s="4">
        <v>0</v>
      </c>
      <c r="R7" s="4">
        <v>335.55</v>
      </c>
      <c r="S7" s="4">
        <v>0</v>
      </c>
      <c r="T7" s="4">
        <f t="shared" si="0"/>
        <v>1159.19</v>
      </c>
      <c r="U7" s="4">
        <v>173.88</v>
      </c>
      <c r="V7" s="4">
        <f t="shared" si="1"/>
        <v>1333.0700000000002</v>
      </c>
      <c r="W7" s="2" t="s">
        <v>26</v>
      </c>
      <c r="X7" s="2" t="s">
        <v>25</v>
      </c>
      <c r="Y7" s="2"/>
    </row>
    <row r="8" spans="1:25" x14ac:dyDescent="0.3">
      <c r="A8" s="6">
        <v>45580</v>
      </c>
      <c r="B8" s="2">
        <v>2206265</v>
      </c>
      <c r="C8" s="2"/>
      <c r="D8" s="2" t="s">
        <v>34</v>
      </c>
      <c r="E8" s="2" t="s">
        <v>47</v>
      </c>
      <c r="F8" s="2" t="s">
        <v>27</v>
      </c>
      <c r="G8" s="2" t="s">
        <v>27</v>
      </c>
      <c r="H8" s="2" t="s">
        <v>31</v>
      </c>
      <c r="I8" s="2" t="s">
        <v>48</v>
      </c>
      <c r="J8" s="2" t="s">
        <v>33</v>
      </c>
      <c r="K8" s="2">
        <v>33</v>
      </c>
      <c r="L8" s="2">
        <v>160</v>
      </c>
      <c r="M8" s="2">
        <v>398</v>
      </c>
      <c r="N8" s="2">
        <v>399</v>
      </c>
      <c r="O8" s="4">
        <v>0</v>
      </c>
      <c r="P8" s="4">
        <v>977.55</v>
      </c>
      <c r="Q8" s="4">
        <v>0</v>
      </c>
      <c r="R8" s="4">
        <v>857.53</v>
      </c>
      <c r="S8" s="4">
        <v>1127.33</v>
      </c>
      <c r="T8" s="4">
        <f t="shared" si="0"/>
        <v>2962.41</v>
      </c>
      <c r="U8" s="4">
        <v>444.36</v>
      </c>
      <c r="V8" s="4">
        <f t="shared" si="1"/>
        <v>3406.77</v>
      </c>
      <c r="W8" s="2" t="s">
        <v>26</v>
      </c>
      <c r="X8" s="2" t="s">
        <v>25</v>
      </c>
      <c r="Y8" s="2"/>
    </row>
    <row r="9" spans="1:25" x14ac:dyDescent="0.3">
      <c r="A9" s="6">
        <v>45579</v>
      </c>
      <c r="B9" s="2">
        <v>2206266</v>
      </c>
      <c r="C9" s="2"/>
      <c r="D9" s="2" t="s">
        <v>34</v>
      </c>
      <c r="E9" s="2" t="s">
        <v>41</v>
      </c>
      <c r="F9" s="2" t="s">
        <v>27</v>
      </c>
      <c r="G9" s="2" t="s">
        <v>27</v>
      </c>
      <c r="H9" s="2" t="s">
        <v>28</v>
      </c>
      <c r="I9" s="2" t="s">
        <v>42</v>
      </c>
      <c r="J9" s="2" t="s">
        <v>33</v>
      </c>
      <c r="K9" s="2">
        <v>10</v>
      </c>
      <c r="L9" s="2">
        <v>30</v>
      </c>
      <c r="M9" s="2">
        <v>115</v>
      </c>
      <c r="N9" s="2">
        <v>115</v>
      </c>
      <c r="O9" s="4">
        <v>0</v>
      </c>
      <c r="P9" s="4">
        <v>271.39999999999998</v>
      </c>
      <c r="Q9" s="4">
        <v>0</v>
      </c>
      <c r="R9" s="4">
        <v>187.36</v>
      </c>
      <c r="S9" s="4">
        <v>188.49</v>
      </c>
      <c r="T9" s="4">
        <f t="shared" si="0"/>
        <v>647.25</v>
      </c>
      <c r="U9" s="4">
        <v>97.09</v>
      </c>
      <c r="V9" s="4">
        <f t="shared" si="1"/>
        <v>744.34</v>
      </c>
      <c r="W9" s="2" t="s">
        <v>26</v>
      </c>
      <c r="X9" s="2" t="s">
        <v>25</v>
      </c>
      <c r="Y9" s="2"/>
    </row>
    <row r="10" spans="1:25" x14ac:dyDescent="0.3">
      <c r="A10" s="6">
        <v>45579</v>
      </c>
      <c r="B10" s="2">
        <v>2206267</v>
      </c>
      <c r="C10" s="2"/>
      <c r="D10" s="2" t="s">
        <v>34</v>
      </c>
      <c r="E10" s="2" t="s">
        <v>49</v>
      </c>
      <c r="F10" s="2" t="s">
        <v>27</v>
      </c>
      <c r="G10" s="2" t="s">
        <v>27</v>
      </c>
      <c r="H10" s="2" t="s">
        <v>32</v>
      </c>
      <c r="I10" s="2" t="s">
        <v>50</v>
      </c>
      <c r="J10" s="2" t="s">
        <v>33</v>
      </c>
      <c r="K10" s="2">
        <v>10</v>
      </c>
      <c r="L10" s="2">
        <v>178</v>
      </c>
      <c r="M10" s="2">
        <v>209</v>
      </c>
      <c r="N10" s="2">
        <v>210</v>
      </c>
      <c r="O10" s="4">
        <v>0</v>
      </c>
      <c r="P10" s="4">
        <v>504</v>
      </c>
      <c r="Q10" s="4">
        <v>0</v>
      </c>
      <c r="R10" s="4">
        <v>326.24</v>
      </c>
      <c r="S10" s="4">
        <v>296.79000000000002</v>
      </c>
      <c r="T10" s="4">
        <f t="shared" si="0"/>
        <v>1127.03</v>
      </c>
      <c r="U10" s="4">
        <v>169.05</v>
      </c>
      <c r="V10" s="4">
        <f t="shared" si="1"/>
        <v>1296.08</v>
      </c>
      <c r="W10" s="2" t="s">
        <v>26</v>
      </c>
      <c r="X10" s="2" t="s">
        <v>25</v>
      </c>
      <c r="Y10" s="2"/>
    </row>
    <row r="11" spans="1:25" x14ac:dyDescent="0.3">
      <c r="A11" s="6">
        <v>45574</v>
      </c>
      <c r="B11" s="2">
        <v>2206269</v>
      </c>
      <c r="C11" s="2"/>
      <c r="D11" s="2" t="s">
        <v>34</v>
      </c>
      <c r="E11" s="2" t="s">
        <v>51</v>
      </c>
      <c r="F11" s="2" t="s">
        <v>27</v>
      </c>
      <c r="G11" s="2" t="s">
        <v>27</v>
      </c>
      <c r="H11" s="2" t="s">
        <v>30</v>
      </c>
      <c r="I11" s="2" t="s">
        <v>52</v>
      </c>
      <c r="J11" s="2" t="s">
        <v>33</v>
      </c>
      <c r="K11" s="2">
        <v>40</v>
      </c>
      <c r="L11" s="2">
        <v>120</v>
      </c>
      <c r="M11" s="2">
        <v>300</v>
      </c>
      <c r="N11" s="2">
        <v>300</v>
      </c>
      <c r="O11" s="4">
        <v>0</v>
      </c>
      <c r="P11" s="4">
        <v>624</v>
      </c>
      <c r="Q11" s="4">
        <v>0</v>
      </c>
      <c r="R11" s="4">
        <v>254.22</v>
      </c>
      <c r="S11" s="4">
        <v>0</v>
      </c>
      <c r="T11" s="4">
        <f t="shared" si="0"/>
        <v>878.22</v>
      </c>
      <c r="U11" s="4">
        <v>131.72999999999999</v>
      </c>
      <c r="V11" s="4">
        <f t="shared" si="1"/>
        <v>1009.95</v>
      </c>
      <c r="W11" s="2" t="s">
        <v>26</v>
      </c>
      <c r="X11" s="2" t="s">
        <v>25</v>
      </c>
      <c r="Y11" s="2"/>
    </row>
    <row r="12" spans="1:25" x14ac:dyDescent="0.3">
      <c r="A12" s="6">
        <v>45574</v>
      </c>
      <c r="B12" s="2">
        <v>2206270</v>
      </c>
      <c r="C12" s="2"/>
      <c r="D12" s="2" t="s">
        <v>34</v>
      </c>
      <c r="E12" s="2" t="s">
        <v>53</v>
      </c>
      <c r="F12" s="2" t="s">
        <v>27</v>
      </c>
      <c r="G12" s="2" t="s">
        <v>27</v>
      </c>
      <c r="H12" s="2" t="s">
        <v>32</v>
      </c>
      <c r="I12" s="2" t="s">
        <v>54</v>
      </c>
      <c r="J12" s="2" t="s">
        <v>33</v>
      </c>
      <c r="K12" s="2">
        <v>6</v>
      </c>
      <c r="L12" s="2">
        <v>72</v>
      </c>
      <c r="M12" s="2">
        <v>40</v>
      </c>
      <c r="N12" s="2">
        <v>72</v>
      </c>
      <c r="O12" s="4">
        <v>0</v>
      </c>
      <c r="P12" s="4">
        <v>172.8</v>
      </c>
      <c r="Q12" s="4">
        <v>0</v>
      </c>
      <c r="R12" s="4">
        <v>70.400000000000006</v>
      </c>
      <c r="S12" s="4">
        <v>0</v>
      </c>
      <c r="T12" s="4">
        <f t="shared" si="0"/>
        <v>243.20000000000002</v>
      </c>
      <c r="U12" s="4">
        <v>36.479999999999997</v>
      </c>
      <c r="V12" s="4">
        <f t="shared" si="1"/>
        <v>279.68</v>
      </c>
      <c r="W12" s="2" t="s">
        <v>26</v>
      </c>
      <c r="X12" s="2" t="s">
        <v>25</v>
      </c>
      <c r="Y12" s="2"/>
    </row>
    <row r="13" spans="1:25" x14ac:dyDescent="0.3">
      <c r="A13" s="6">
        <v>45573</v>
      </c>
      <c r="B13" s="2">
        <v>2206271</v>
      </c>
      <c r="C13" s="2"/>
      <c r="D13" s="2" t="s">
        <v>34</v>
      </c>
      <c r="E13" s="2" t="s">
        <v>55</v>
      </c>
      <c r="F13" s="2" t="s">
        <v>27</v>
      </c>
      <c r="G13" s="2" t="s">
        <v>27</v>
      </c>
      <c r="H13" s="2" t="s">
        <v>28</v>
      </c>
      <c r="I13" s="2" t="s">
        <v>56</v>
      </c>
      <c r="J13" s="2" t="s">
        <v>33</v>
      </c>
      <c r="K13" s="2">
        <v>6</v>
      </c>
      <c r="L13" s="2">
        <v>17</v>
      </c>
      <c r="M13" s="2">
        <v>44</v>
      </c>
      <c r="N13" s="2">
        <v>44</v>
      </c>
      <c r="O13" s="4">
        <v>0</v>
      </c>
      <c r="P13" s="4">
        <v>103.84</v>
      </c>
      <c r="Q13" s="4">
        <v>0</v>
      </c>
      <c r="R13" s="4">
        <v>86.12</v>
      </c>
      <c r="S13" s="4">
        <v>107.55</v>
      </c>
      <c r="T13" s="4">
        <f t="shared" si="0"/>
        <v>297.51</v>
      </c>
      <c r="U13" s="4">
        <v>44.63</v>
      </c>
      <c r="V13" s="4">
        <f t="shared" si="1"/>
        <v>342.14</v>
      </c>
      <c r="W13" s="2" t="s">
        <v>26</v>
      </c>
      <c r="X13" s="2" t="s">
        <v>25</v>
      </c>
      <c r="Y13" s="2"/>
    </row>
    <row r="14" spans="1:25" x14ac:dyDescent="0.3">
      <c r="A14" s="6">
        <v>45572</v>
      </c>
      <c r="B14" s="2">
        <v>2206272</v>
      </c>
      <c r="C14" s="2"/>
      <c r="D14" s="2" t="s">
        <v>34</v>
      </c>
      <c r="E14" s="2" t="s">
        <v>57</v>
      </c>
      <c r="F14" s="2" t="s">
        <v>27</v>
      </c>
      <c r="G14" s="2" t="s">
        <v>27</v>
      </c>
      <c r="H14" s="2" t="s">
        <v>28</v>
      </c>
      <c r="I14" s="2" t="s">
        <v>58</v>
      </c>
      <c r="J14" s="2" t="s">
        <v>33</v>
      </c>
      <c r="K14" s="2">
        <v>33</v>
      </c>
      <c r="L14" s="2">
        <v>111</v>
      </c>
      <c r="M14" s="2">
        <v>257</v>
      </c>
      <c r="N14" s="2">
        <v>257</v>
      </c>
      <c r="O14" s="4">
        <v>0</v>
      </c>
      <c r="P14" s="4">
        <v>606.52</v>
      </c>
      <c r="Q14" s="4">
        <v>0</v>
      </c>
      <c r="R14" s="4">
        <v>528.91</v>
      </c>
      <c r="S14" s="4">
        <v>691.74</v>
      </c>
      <c r="T14" s="4">
        <f t="shared" si="0"/>
        <v>1827.1699999999998</v>
      </c>
      <c r="U14" s="4">
        <v>274.08</v>
      </c>
      <c r="V14" s="4">
        <f t="shared" si="1"/>
        <v>2101.25</v>
      </c>
      <c r="W14" s="2" t="s">
        <v>26</v>
      </c>
      <c r="X14" s="2" t="s">
        <v>25</v>
      </c>
      <c r="Y14" s="2"/>
    </row>
    <row r="15" spans="1:25" x14ac:dyDescent="0.3">
      <c r="A15" s="6">
        <v>45572</v>
      </c>
      <c r="B15" s="2">
        <v>2206273</v>
      </c>
      <c r="C15" s="2"/>
      <c r="D15" s="2" t="s">
        <v>34</v>
      </c>
      <c r="E15" s="2" t="s">
        <v>43</v>
      </c>
      <c r="F15" s="2" t="s">
        <v>27</v>
      </c>
      <c r="G15" s="2" t="s">
        <v>27</v>
      </c>
      <c r="H15" s="2" t="s">
        <v>30</v>
      </c>
      <c r="I15" s="2" t="s">
        <v>44</v>
      </c>
      <c r="J15" s="2" t="s">
        <v>33</v>
      </c>
      <c r="K15" s="2">
        <v>12</v>
      </c>
      <c r="L15" s="2">
        <v>43</v>
      </c>
      <c r="M15" s="2">
        <v>76</v>
      </c>
      <c r="N15" s="2">
        <v>76</v>
      </c>
      <c r="O15" s="4">
        <v>0</v>
      </c>
      <c r="P15" s="4">
        <v>158.08000000000001</v>
      </c>
      <c r="Q15" s="4">
        <v>0</v>
      </c>
      <c r="R15" s="4">
        <v>64.400000000000006</v>
      </c>
      <c r="S15" s="4">
        <v>0</v>
      </c>
      <c r="T15" s="4">
        <f t="shared" si="0"/>
        <v>222.48000000000002</v>
      </c>
      <c r="U15" s="4">
        <v>33.369999999999997</v>
      </c>
      <c r="V15" s="4">
        <f t="shared" si="1"/>
        <v>255.85000000000002</v>
      </c>
      <c r="W15" s="2" t="s">
        <v>26</v>
      </c>
      <c r="X15" s="2" t="s">
        <v>25</v>
      </c>
      <c r="Y15" s="2"/>
    </row>
    <row r="16" spans="1:25" x14ac:dyDescent="0.3">
      <c r="A16" s="6">
        <v>45568</v>
      </c>
      <c r="B16" s="2">
        <v>2206274</v>
      </c>
      <c r="C16" s="2"/>
      <c r="D16" s="2" t="s">
        <v>34</v>
      </c>
      <c r="E16" s="2" t="s">
        <v>59</v>
      </c>
      <c r="F16" s="2" t="s">
        <v>27</v>
      </c>
      <c r="G16" s="2" t="s">
        <v>27</v>
      </c>
      <c r="H16" s="2" t="s">
        <v>32</v>
      </c>
      <c r="I16" s="2" t="s">
        <v>60</v>
      </c>
      <c r="J16" s="2" t="s">
        <v>33</v>
      </c>
      <c r="K16" s="2">
        <v>9</v>
      </c>
      <c r="L16" s="2">
        <v>108</v>
      </c>
      <c r="M16" s="2">
        <v>176</v>
      </c>
      <c r="N16" s="2">
        <v>176</v>
      </c>
      <c r="O16" s="4">
        <v>0</v>
      </c>
      <c r="P16" s="4">
        <v>422.4</v>
      </c>
      <c r="Q16" s="4">
        <v>0</v>
      </c>
      <c r="R16" s="4">
        <v>172.09</v>
      </c>
      <c r="S16" s="4">
        <v>0</v>
      </c>
      <c r="T16" s="4">
        <f t="shared" si="0"/>
        <v>594.49</v>
      </c>
      <c r="U16" s="4">
        <v>89.17</v>
      </c>
      <c r="V16" s="4">
        <f t="shared" si="1"/>
        <v>683.66</v>
      </c>
      <c r="W16" s="2" t="s">
        <v>26</v>
      </c>
      <c r="X16" s="2" t="s">
        <v>25</v>
      </c>
      <c r="Y1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2024-11-05T11:50:52Z</dcterms:created>
  <dcterms:modified xsi:type="dcterms:W3CDTF">2024-11-05T13:00:27Z</dcterms:modified>
</cp:coreProperties>
</file>