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8680" yWindow="-120" windowWidth="15600" windowHeight="11160"/>
  </bookViews>
  <sheets>
    <sheet name="MOV004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T10" i="1" l="1"/>
  <c r="V10" i="1" s="1"/>
  <c r="T4" i="1"/>
  <c r="V4" i="1" s="1"/>
</calcChain>
</file>

<file path=xl/sharedStrings.xml><?xml version="1.0" encoding="utf-8"?>
<sst xmlns="http://schemas.openxmlformats.org/spreadsheetml/2006/main" count="115" uniqueCount="55">
  <si>
    <t>Waybill</t>
  </si>
  <si>
    <t>Billable Accnum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</si>
  <si>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</si>
  <si>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</si>
  <si>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</si>
  <si>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</si>
  <si>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</si>
  <si>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</si>
  <si>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</si>
  <si>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</si>
  <si>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</si>
  <si>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</si>
  <si>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</si>
  <si>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</si>
  <si>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</si>
  <si>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</si>
  <si>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</si>
  <si>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</si>
  <si>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</si>
  <si>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1896415</t>
  </si>
  <si>
    <t>MOV004</t>
  </si>
  <si>
    <t>SHZEN</t>
  </si>
  <si>
    <t>PROFICOS</t>
  </si>
  <si>
    <t>CPT</t>
  </si>
  <si>
    <t>JNB</t>
  </si>
  <si>
    <t>EDENVALE (JNB)</t>
  </si>
  <si>
    <t>DOOR</t>
  </si>
  <si>
    <t>1902535</t>
  </si>
  <si>
    <t>PEPPING SALES</t>
  </si>
  <si>
    <t>OTTERY</t>
  </si>
  <si>
    <t>1905543</t>
  </si>
  <si>
    <t>PRIME PRODUCT MANUFACT</t>
  </si>
  <si>
    <t>PTA</t>
  </si>
  <si>
    <t>1906924</t>
  </si>
  <si>
    <t>ACTION PLASTIC</t>
  </si>
  <si>
    <t>1906927</t>
  </si>
  <si>
    <t>BOTTLE PRINTERS</t>
  </si>
  <si>
    <t>1907251</t>
  </si>
  <si>
    <t>1880 MOVE CC ( SHZEN)</t>
  </si>
  <si>
    <t>PAARL</t>
  </si>
  <si>
    <t>1907417</t>
  </si>
  <si>
    <t>SH;ZEN</t>
  </si>
  <si>
    <t>1909217</t>
  </si>
  <si>
    <t>SHADE SAILS</t>
  </si>
  <si>
    <t>407012MOV</t>
  </si>
  <si>
    <t>BRANO INDUSTRIES CAPE (PTY) LTD</t>
  </si>
  <si>
    <t>GD WAREHOUSE</t>
  </si>
  <si>
    <t>PRETORIA</t>
  </si>
  <si>
    <t>Manifest Date</t>
  </si>
  <si>
    <t>Client Reference</t>
  </si>
  <si>
    <t>Inv_Value</t>
  </si>
  <si>
    <t>Insurance</t>
  </si>
  <si>
    <t>InvoiceNo</t>
  </si>
  <si>
    <t>MA Info</t>
  </si>
  <si>
    <t>INV223171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</si>
</sst>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tabSelected="1" workbookViewId="0">
      <selection activeCell="A2" sqref="A2:XFD3"/>
    </sheetView>
  </sheetViews>
  <sheetFormatPr defaultRowHeight="15" x14ac:dyDescent="0.25"/>
  <cols>
    <col min="1" max="1" width="13.7109375" bestFit="1" customWidth="1"/>
    <col min="2" max="2" width="11.42578125" bestFit="1" customWidth="1"/>
    <col min="3" max="3" width="16" bestFit="1" customWidth="1"/>
    <col min="4" max="4" width="32.42578125" bestFit="1" customWidth="1"/>
    <col min="5" max="5" width="22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42578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bestFit="1" customWidth="1"/>
    <col min="16" max="16" width="14.5703125" bestFit="1" customWidth="1"/>
    <col min="17" max="17" width="9.5703125" bestFit="1" customWidth="1"/>
    <col min="18" max="18" width="7" bestFit="1" customWidth="1"/>
    <col min="19" max="19" width="12" bestFit="1" customWidth="1"/>
    <col min="20" max="20" width="8.7109375" bestFit="1" customWidth="1"/>
    <col min="21" max="21" width="7" bestFit="1" customWidth="1"/>
    <col min="22" max="22" width="8" bestFit="1" customWidth="1"/>
    <col min="23" max="24" width="15.28515625" bestFit="1" customWidth="1"/>
    <col min="25" max="25" width="8.140625" bestFit="1" customWidth="1"/>
  </cols>
  <sheetData>
    <row r="1" spans="1:25" x14ac:dyDescent="0.25">
      <c r="A1" s="3" t="s">
        <v>48</v>
      </c>
      <c r="B1" s="3" t="s">
        <v>0</v>
      </c>
      <c r="C1" s="3" t="s">
        <v>49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50</v>
      </c>
      <c r="P1" s="3" t="s">
        <v>13</v>
      </c>
      <c r="Q1" s="3" t="s">
        <v>51</v>
      </c>
      <c r="R1" s="3" t="s">
        <v>14</v>
      </c>
      <c r="S1" s="3" t="s">
        <v>15</v>
      </c>
      <c r="T1" s="3" t="s">
        <v>16</v>
      </c>
      <c r="U1" s="3" t="s">
        <v>17</v>
      </c>
      <c r="V1" s="3" t="s">
        <v>18</v>
      </c>
      <c r="W1" s="3" t="s">
        <v>52</v>
      </c>
      <c r="X1" s="3" t="s">
        <v>1</v>
      </c>
      <c r="Y1" s="3" t="s">
        <v>53</v>
      </c>
    </row>
    <row r="2" spans="1:25" x14ac:dyDescent="0.25">
      <c r="A2" s="1">
        <v>43794</v>
      </c>
      <c r="B2" s="2" t="s">
        <v>19</v>
      </c>
      <c r="C2" s="2"/>
      <c r="D2" s="2" t="s">
        <v>21</v>
      </c>
      <c r="E2" s="2" t="s">
        <v>22</v>
      </c>
      <c r="F2" s="2" t="s">
        <v>23</v>
      </c>
      <c r="G2" s="2" t="s">
        <v>23</v>
      </c>
      <c r="H2" s="2" t="s">
        <v>24</v>
      </c>
      <c r="I2" s="2" t="s">
        <v>25</v>
      </c>
      <c r="J2" s="2" t="s">
        <v>26</v>
      </c>
      <c r="K2" s="2">
        <v>2</v>
      </c>
      <c r="L2" s="2">
        <v>136</v>
      </c>
      <c r="M2" s="2">
        <v>624</v>
      </c>
      <c r="N2" s="2">
        <v>624</v>
      </c>
      <c r="O2" s="2"/>
      <c r="P2" s="2">
        <v>1123.2</v>
      </c>
      <c r="Q2" s="2"/>
      <c r="R2" s="2">
        <v>159.94</v>
      </c>
      <c r="S2" s="2">
        <v>0</v>
      </c>
      <c r="T2" s="2">
        <v>1283.1400000000001</v>
      </c>
      <c r="U2" s="2">
        <v>192.47</v>
      </c>
      <c r="V2" s="2">
        <v>1475.61</v>
      </c>
      <c r="W2" s="2" t="s">
        <v>54</v>
      </c>
      <c r="X2" s="2" t="s">
        <v>20</v>
      </c>
      <c r="Y2" s="2"/>
    </row>
    <row r="3" spans="1:25" x14ac:dyDescent="0.25">
      <c r="A3" s="1">
        <v>43790</v>
      </c>
      <c r="B3" s="2" t="s">
        <v>27</v>
      </c>
      <c r="C3" s="2"/>
      <c r="D3" s="2" t="s">
        <v>28</v>
      </c>
      <c r="E3" s="2" t="s">
        <v>21</v>
      </c>
      <c r="F3" s="2" t="s">
        <v>24</v>
      </c>
      <c r="G3" s="2" t="s">
        <v>24</v>
      </c>
      <c r="H3" s="2" t="s">
        <v>23</v>
      </c>
      <c r="I3" s="2" t="s">
        <v>29</v>
      </c>
      <c r="J3" s="2" t="s">
        <v>26</v>
      </c>
      <c r="K3" s="2">
        <v>1</v>
      </c>
      <c r="L3" s="2">
        <v>298</v>
      </c>
      <c r="M3" s="2">
        <v>240</v>
      </c>
      <c r="N3" s="2">
        <v>298</v>
      </c>
      <c r="O3" s="2"/>
      <c r="P3" s="2">
        <v>536.4</v>
      </c>
      <c r="Q3" s="2"/>
      <c r="R3" s="2">
        <v>76.38</v>
      </c>
      <c r="S3" s="2">
        <v>0</v>
      </c>
      <c r="T3" s="2">
        <v>612.78</v>
      </c>
      <c r="U3" s="2">
        <v>91.92</v>
      </c>
      <c r="V3" s="2">
        <v>704.7</v>
      </c>
      <c r="W3" s="2" t="s">
        <v>54</v>
      </c>
      <c r="X3" s="2" t="s">
        <v>20</v>
      </c>
      <c r="Y3" s="2"/>
    </row>
    <row r="4" spans="1:25" x14ac:dyDescent="0.25">
      <c r="A4" s="1">
        <v>43791</v>
      </c>
      <c r="B4" s="2" t="s">
        <v>30</v>
      </c>
      <c r="C4" s="2"/>
      <c r="D4" s="2" t="s">
        <v>31</v>
      </c>
      <c r="E4" s="2" t="s">
        <v>21</v>
      </c>
      <c r="F4" s="2" t="s">
        <v>24</v>
      </c>
      <c r="G4" s="2" t="s">
        <v>32</v>
      </c>
      <c r="H4" s="2" t="s">
        <v>23</v>
      </c>
      <c r="I4" s="2" t="s">
        <v>29</v>
      </c>
      <c r="J4" s="2" t="s">
        <v>26</v>
      </c>
      <c r="K4" s="2">
        <v>1</v>
      </c>
      <c r="L4" s="2">
        <v>113</v>
      </c>
      <c r="M4" s="2">
        <v>117.6</v>
      </c>
      <c r="N4" s="2">
        <v>118</v>
      </c>
      <c r="O4" s="2"/>
      <c r="P4" s="2">
        <v>230.1</v>
      </c>
      <c r="Q4" s="2"/>
      <c r="R4" s="2">
        <v>32.770000000000003</v>
      </c>
      <c r="S4" s="2">
        <v>0</v>
      </c>
      <c r="T4" s="2">
        <f>SUM(P4:S4)</f>
        <v>262.87</v>
      </c>
      <c r="U4" s="2">
        <v>39.43</v>
      </c>
      <c r="V4" s="2">
        <f>SUM(T4:U4)</f>
        <v>302.3</v>
      </c>
      <c r="W4" s="2" t="s">
        <v>54</v>
      </c>
      <c r="X4" s="2" t="s">
        <v>20</v>
      </c>
      <c r="Y4" s="2"/>
    </row>
    <row r="5" spans="1:25" x14ac:dyDescent="0.25">
      <c r="A5" s="1">
        <v>43791</v>
      </c>
      <c r="B5" s="2" t="s">
        <v>33</v>
      </c>
      <c r="C5" s="2"/>
      <c r="D5" s="2" t="s">
        <v>34</v>
      </c>
      <c r="E5" s="2" t="s">
        <v>21</v>
      </c>
      <c r="F5" s="2" t="s">
        <v>24</v>
      </c>
      <c r="G5" s="2" t="s">
        <v>24</v>
      </c>
      <c r="H5" s="2" t="s">
        <v>23</v>
      </c>
      <c r="I5" s="2" t="s">
        <v>29</v>
      </c>
      <c r="J5" s="2" t="s">
        <v>26</v>
      </c>
      <c r="K5" s="2">
        <v>7</v>
      </c>
      <c r="L5" s="2">
        <v>77</v>
      </c>
      <c r="M5" s="2">
        <v>101.29</v>
      </c>
      <c r="N5" s="2">
        <v>102</v>
      </c>
      <c r="O5" s="2"/>
      <c r="P5" s="2">
        <v>183.6</v>
      </c>
      <c r="Q5" s="2"/>
      <c r="R5" s="2">
        <v>26.14</v>
      </c>
      <c r="S5" s="2">
        <v>0</v>
      </c>
      <c r="T5" s="2">
        <v>209.74</v>
      </c>
      <c r="U5" s="2">
        <v>31.46</v>
      </c>
      <c r="V5" s="2">
        <v>241.2</v>
      </c>
      <c r="W5" s="2" t="s">
        <v>54</v>
      </c>
      <c r="X5" s="2" t="s">
        <v>20</v>
      </c>
      <c r="Y5" s="2"/>
    </row>
    <row r="6" spans="1:25" x14ac:dyDescent="0.25">
      <c r="A6" s="1">
        <v>43790</v>
      </c>
      <c r="B6" s="2" t="s">
        <v>35</v>
      </c>
      <c r="C6" s="2"/>
      <c r="D6" s="2" t="s">
        <v>36</v>
      </c>
      <c r="E6" s="2" t="s">
        <v>21</v>
      </c>
      <c r="F6" s="2" t="s">
        <v>24</v>
      </c>
      <c r="G6" s="2" t="s">
        <v>24</v>
      </c>
      <c r="H6" s="2" t="s">
        <v>23</v>
      </c>
      <c r="I6" s="2" t="s">
        <v>29</v>
      </c>
      <c r="J6" s="2" t="s">
        <v>26</v>
      </c>
      <c r="K6" s="2">
        <v>55</v>
      </c>
      <c r="L6" s="2">
        <v>220</v>
      </c>
      <c r="M6" s="2">
        <v>1029.5999999999999</v>
      </c>
      <c r="N6" s="2">
        <v>1030</v>
      </c>
      <c r="O6" s="2"/>
      <c r="P6" s="2">
        <v>1648</v>
      </c>
      <c r="Q6" s="2"/>
      <c r="R6" s="2">
        <v>234.68</v>
      </c>
      <c r="S6" s="2">
        <v>0</v>
      </c>
      <c r="T6" s="2">
        <v>1882.68</v>
      </c>
      <c r="U6" s="2">
        <v>282.39999999999998</v>
      </c>
      <c r="V6" s="2">
        <v>2165.08</v>
      </c>
      <c r="W6" s="2" t="s">
        <v>54</v>
      </c>
      <c r="X6" s="2" t="s">
        <v>20</v>
      </c>
      <c r="Y6" s="2"/>
    </row>
    <row r="7" spans="1:25" x14ac:dyDescent="0.25">
      <c r="A7" s="1">
        <v>43794</v>
      </c>
      <c r="B7" s="2" t="s">
        <v>37</v>
      </c>
      <c r="C7" s="2"/>
      <c r="D7" s="2" t="s">
        <v>22</v>
      </c>
      <c r="E7" s="2" t="s">
        <v>38</v>
      </c>
      <c r="F7" s="2" t="s">
        <v>24</v>
      </c>
      <c r="G7" s="2" t="s">
        <v>24</v>
      </c>
      <c r="H7" s="2" t="s">
        <v>23</v>
      </c>
      <c r="I7" s="2" t="s">
        <v>39</v>
      </c>
      <c r="J7" s="2" t="s">
        <v>26</v>
      </c>
      <c r="K7" s="2">
        <v>1</v>
      </c>
      <c r="L7" s="2">
        <v>156</v>
      </c>
      <c r="M7" s="2">
        <v>230.4</v>
      </c>
      <c r="N7" s="2">
        <v>231</v>
      </c>
      <c r="O7" s="2"/>
      <c r="P7" s="2">
        <v>415.8</v>
      </c>
      <c r="Q7" s="2"/>
      <c r="R7" s="2">
        <v>59.21</v>
      </c>
      <c r="S7" s="2">
        <v>0</v>
      </c>
      <c r="T7" s="2">
        <v>475.01</v>
      </c>
      <c r="U7" s="2">
        <v>71.25</v>
      </c>
      <c r="V7" s="2">
        <v>546.26</v>
      </c>
      <c r="W7" s="2" t="s">
        <v>54</v>
      </c>
      <c r="X7" s="2" t="s">
        <v>20</v>
      </c>
      <c r="Y7" s="2"/>
    </row>
    <row r="8" spans="1:25" x14ac:dyDescent="0.25">
      <c r="A8" s="1">
        <v>43791</v>
      </c>
      <c r="B8" s="2" t="s">
        <v>40</v>
      </c>
      <c r="C8" s="2"/>
      <c r="D8" s="2" t="s">
        <v>22</v>
      </c>
      <c r="E8" s="2" t="s">
        <v>41</v>
      </c>
      <c r="F8" s="2" t="s">
        <v>24</v>
      </c>
      <c r="G8" s="2" t="s">
        <v>24</v>
      </c>
      <c r="H8" s="2" t="s">
        <v>23</v>
      </c>
      <c r="I8" s="2" t="s">
        <v>29</v>
      </c>
      <c r="J8" s="2" t="s">
        <v>26</v>
      </c>
      <c r="K8" s="2">
        <v>1</v>
      </c>
      <c r="L8" s="2">
        <v>115</v>
      </c>
      <c r="M8" s="2">
        <v>115.2</v>
      </c>
      <c r="N8" s="2">
        <v>116</v>
      </c>
      <c r="O8" s="2"/>
      <c r="P8" s="2">
        <v>208.8</v>
      </c>
      <c r="Q8" s="2"/>
      <c r="R8" s="2">
        <v>29.73</v>
      </c>
      <c r="S8" s="2">
        <v>0</v>
      </c>
      <c r="T8" s="2">
        <v>238.53</v>
      </c>
      <c r="U8" s="2">
        <v>35.78</v>
      </c>
      <c r="V8" s="2">
        <v>274.31</v>
      </c>
      <c r="W8" s="2" t="s">
        <v>54</v>
      </c>
      <c r="X8" s="2" t="s">
        <v>20</v>
      </c>
      <c r="Y8" s="2"/>
    </row>
    <row r="9" spans="1:25" x14ac:dyDescent="0.25">
      <c r="A9" s="1">
        <v>43794</v>
      </c>
      <c r="B9" s="2" t="s">
        <v>42</v>
      </c>
      <c r="C9" s="2"/>
      <c r="D9" s="2" t="s">
        <v>43</v>
      </c>
      <c r="E9" s="2" t="s">
        <v>41</v>
      </c>
      <c r="F9" s="2" t="s">
        <v>24</v>
      </c>
      <c r="G9" s="2" t="s">
        <v>24</v>
      </c>
      <c r="H9" s="2" t="s">
        <v>23</v>
      </c>
      <c r="I9" s="2" t="s">
        <v>29</v>
      </c>
      <c r="J9" s="2" t="s">
        <v>26</v>
      </c>
      <c r="K9" s="2">
        <v>30</v>
      </c>
      <c r="L9" s="2">
        <v>90</v>
      </c>
      <c r="M9" s="2">
        <v>571.39</v>
      </c>
      <c r="N9" s="2">
        <v>572</v>
      </c>
      <c r="O9" s="2"/>
      <c r="P9" s="2">
        <v>1029.5999999999999</v>
      </c>
      <c r="Q9" s="2"/>
      <c r="R9" s="2">
        <v>146.62</v>
      </c>
      <c r="S9" s="2">
        <v>0</v>
      </c>
      <c r="T9" s="2">
        <v>1176.22</v>
      </c>
      <c r="U9" s="2">
        <v>176.43</v>
      </c>
      <c r="V9" s="2">
        <v>1352.65</v>
      </c>
      <c r="W9" s="2" t="s">
        <v>54</v>
      </c>
      <c r="X9" s="2" t="s">
        <v>20</v>
      </c>
      <c r="Y9" s="2"/>
    </row>
    <row r="10" spans="1:25" x14ac:dyDescent="0.25">
      <c r="A10" s="1">
        <v>43794</v>
      </c>
      <c r="B10" s="2" t="s">
        <v>44</v>
      </c>
      <c r="C10" s="2"/>
      <c r="D10" s="2" t="s">
        <v>45</v>
      </c>
      <c r="E10" s="2" t="s">
        <v>46</v>
      </c>
      <c r="F10" s="2" t="s">
        <v>23</v>
      </c>
      <c r="G10" s="2" t="s">
        <v>23</v>
      </c>
      <c r="H10" s="2" t="s">
        <v>32</v>
      </c>
      <c r="I10" s="2" t="s">
        <v>47</v>
      </c>
      <c r="J10" s="2" t="s">
        <v>26</v>
      </c>
      <c r="K10" s="2">
        <v>8</v>
      </c>
      <c r="L10" s="2">
        <v>121</v>
      </c>
      <c r="M10" s="2">
        <v>31.77</v>
      </c>
      <c r="N10" s="2">
        <v>121</v>
      </c>
      <c r="O10" s="2"/>
      <c r="P10" s="2">
        <v>235.95</v>
      </c>
      <c r="Q10" s="2"/>
      <c r="R10" s="2">
        <v>33.6</v>
      </c>
      <c r="S10" s="2">
        <v>0</v>
      </c>
      <c r="T10" s="2">
        <f>SUM(P10:S10)</f>
        <v>269.55</v>
      </c>
      <c r="U10" s="2">
        <v>40.43</v>
      </c>
      <c r="V10" s="2">
        <f>SUM(T10:U10)</f>
        <v>309.98</v>
      </c>
      <c r="W10" s="2" t="s">
        <v>54</v>
      </c>
      <c r="X10" s="2" t="s">
        <v>20</v>
      </c>
      <c r="Y1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MOV004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leann</cp:lastModifiedBy>
  <dcterms:created xsi:type="dcterms:W3CDTF">2019-11-27T16:34:25Z</dcterms:created>
  <dcterms:modified xsi:type="dcterms:W3CDTF">2019-11-28T22:34:54Z</dcterms:modified>
</cp:coreProperties>
</file>