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2" i="1" l="1"/>
  <c r="V2" i="1" s="1"/>
  <c r="U11" i="1"/>
  <c r="T3" i="1"/>
  <c r="V3" i="1" s="1"/>
  <c r="T4" i="1"/>
  <c r="V4" i="1" s="1"/>
  <c r="T5" i="1"/>
  <c r="V5" i="1" s="1"/>
  <c r="T6" i="1"/>
  <c r="V6" i="1" s="1"/>
  <c r="T7" i="1"/>
  <c r="V7" i="1" s="1"/>
  <c r="T8" i="1"/>
  <c r="T9" i="1"/>
  <c r="V9" i="1" s="1"/>
  <c r="T10" i="1"/>
  <c r="V10" i="1" s="1"/>
  <c r="T11" i="1" l="1"/>
  <c r="V8" i="1"/>
  <c r="V11" i="1" s="1"/>
</calcChain>
</file>

<file path=xl/sharedStrings.xml><?xml version="1.0" encoding="utf-8"?>
<sst xmlns="http://schemas.openxmlformats.org/spreadsheetml/2006/main" count="124" uniqueCount="56">
  <si>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</si>
  <si>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</si>
  <si>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</si>
  <si>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</si>
  <si>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</si>
  <si>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</si>
  <si>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</si>
  <si>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</si>
  <si>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</si>
  <si>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</si>
  <si>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</si>
  <si>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</si>
  <si>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</si>
  <si>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</si>
  <si>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</si>
  <si>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</si>
  <si>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</si>
  <si>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</si>
  <si>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</si>
  <si>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</si>
  <si>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</si>
  <si>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CPT</t>
  </si>
  <si>
    <t>DOOR</t>
  </si>
  <si>
    <t>PLZ</t>
  </si>
  <si>
    <t>JNB</t>
  </si>
  <si>
    <t>GRJ</t>
  </si>
  <si>
    <t>GEORGE</t>
  </si>
  <si>
    <t>LEC306491</t>
  </si>
  <si>
    <t xml:space="preserve">STOCK - </t>
  </si>
  <si>
    <t>LE CREUSET</t>
  </si>
  <si>
    <t>LE CREUSET JHB LINBRO WAREHOUSE</t>
  </si>
  <si>
    <t>LINBRO PARK</t>
  </si>
  <si>
    <t>MOV002</t>
  </si>
  <si>
    <t>LEC306492</t>
  </si>
  <si>
    <t>LE CREUSET WALMER PARK</t>
  </si>
  <si>
    <t>WALMER CENTRAL</t>
  </si>
  <si>
    <t>LEC306493</t>
  </si>
  <si>
    <t>LE CREUSET BAYWEST</t>
  </si>
  <si>
    <t>PORT ELIZABETH</t>
  </si>
  <si>
    <t>LEC306494</t>
  </si>
  <si>
    <t>LEC306495</t>
  </si>
  <si>
    <t>LE CREUSET GARDEN ROUTE</t>
  </si>
  <si>
    <t>LEC306496</t>
  </si>
  <si>
    <t>UNDERMILK WOOD</t>
  </si>
  <si>
    <t>KNYSNA</t>
  </si>
  <si>
    <t>LEC306497</t>
  </si>
  <si>
    <t>145114</t>
  </si>
  <si>
    <t>PALLET</t>
  </si>
  <si>
    <t>LEC306498</t>
  </si>
  <si>
    <t>LEC306499</t>
  </si>
  <si>
    <t>STOCK</t>
  </si>
  <si>
    <t>Inv_Value</t>
  </si>
  <si>
    <t>Insurance</t>
  </si>
  <si>
    <t>InvoiceNo</t>
  </si>
  <si>
    <t>MA Info</t>
  </si>
  <si>
    <t>INV281066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</si>
</sst>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/>
    <xf numFmtId="14" fontId="0" fillId="0" borderId="1" xfId="0" applyNumberFormat="1" applyBorder="1" applyAlignme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topLeftCell="K1" workbookViewId="0">
      <selection activeCell="U17" sqref="U17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27" bestFit="1" customWidth="1"/>
    <col min="5" max="5" width="34" bestFit="1" customWidth="1"/>
    <col min="6" max="6" width="7" bestFit="1" customWidth="1"/>
    <col min="7" max="7" width="6.42578125" bestFit="1" customWidth="1"/>
    <col min="8" max="8" width="11.28515625" bestFit="1" customWidth="1"/>
    <col min="9" max="9" width="18.7109375" bestFit="1" customWidth="1"/>
    <col min="10" max="10" width="19.57031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8" style="6" bestFit="1" customWidth="1"/>
    <col min="19" max="19" width="12" style="6" bestFit="1" customWidth="1"/>
    <col min="20" max="20" width="8.7109375" style="6" bestFit="1" customWidth="1"/>
    <col min="21" max="21" width="8" style="6" bestFit="1" customWidth="1"/>
    <col min="22" max="22" width="9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51</v>
      </c>
      <c r="P1" s="4" t="s">
        <v>14</v>
      </c>
      <c r="Q1" s="4" t="s">
        <v>52</v>
      </c>
      <c r="R1" s="4" t="s">
        <v>15</v>
      </c>
      <c r="S1" s="4" t="s">
        <v>16</v>
      </c>
      <c r="T1" s="4" t="s">
        <v>17</v>
      </c>
      <c r="U1" s="4" t="s">
        <v>18</v>
      </c>
      <c r="V1" s="4" t="s">
        <v>19</v>
      </c>
      <c r="W1" s="1" t="s">
        <v>53</v>
      </c>
      <c r="X1" s="1" t="s">
        <v>20</v>
      </c>
      <c r="Y1" s="1" t="s">
        <v>54</v>
      </c>
    </row>
    <row r="2" spans="1:25" x14ac:dyDescent="0.25">
      <c r="A2" s="3">
        <v>44900</v>
      </c>
      <c r="B2" s="2" t="s">
        <v>27</v>
      </c>
      <c r="C2" s="2" t="s">
        <v>28</v>
      </c>
      <c r="D2" s="2" t="s">
        <v>29</v>
      </c>
      <c r="E2" s="2" t="s">
        <v>30</v>
      </c>
      <c r="F2" s="2" t="s">
        <v>21</v>
      </c>
      <c r="G2" s="2" t="s">
        <v>21</v>
      </c>
      <c r="H2" s="2" t="s">
        <v>24</v>
      </c>
      <c r="I2" s="2" t="s">
        <v>31</v>
      </c>
      <c r="J2" s="2" t="s">
        <v>22</v>
      </c>
      <c r="K2" s="2">
        <v>5</v>
      </c>
      <c r="L2" s="2">
        <v>3502</v>
      </c>
      <c r="M2" s="2">
        <v>2364</v>
      </c>
      <c r="N2" s="2">
        <v>3502</v>
      </c>
      <c r="O2" s="5">
        <v>0</v>
      </c>
      <c r="P2" s="5">
        <v>8184.48</v>
      </c>
      <c r="Q2" s="5">
        <v>0</v>
      </c>
      <c r="R2" s="5">
        <v>5652.2</v>
      </c>
      <c r="S2" s="5">
        <v>0</v>
      </c>
      <c r="T2" s="5">
        <f>SUM(O2:S2)</f>
        <v>13836.68</v>
      </c>
      <c r="U2" s="5">
        <v>2075.5</v>
      </c>
      <c r="V2" s="5">
        <f>SUM(T2:U2)</f>
        <v>15912.18</v>
      </c>
      <c r="W2" s="2" t="s">
        <v>55</v>
      </c>
      <c r="X2" s="2" t="s">
        <v>32</v>
      </c>
      <c r="Y2" s="2"/>
    </row>
    <row r="3" spans="1:25" x14ac:dyDescent="0.25">
      <c r="A3" s="3">
        <v>44901</v>
      </c>
      <c r="B3" s="2" t="s">
        <v>33</v>
      </c>
      <c r="C3" s="2" t="s">
        <v>28</v>
      </c>
      <c r="D3" s="2" t="s">
        <v>29</v>
      </c>
      <c r="E3" s="2" t="s">
        <v>34</v>
      </c>
      <c r="F3" s="2" t="s">
        <v>21</v>
      </c>
      <c r="G3" s="2" t="s">
        <v>21</v>
      </c>
      <c r="H3" s="2" t="s">
        <v>23</v>
      </c>
      <c r="I3" s="2" t="s">
        <v>35</v>
      </c>
      <c r="J3" s="2" t="s">
        <v>22</v>
      </c>
      <c r="K3" s="2">
        <v>1</v>
      </c>
      <c r="L3" s="2">
        <v>158</v>
      </c>
      <c r="M3" s="2">
        <v>364.8</v>
      </c>
      <c r="N3" s="2">
        <v>365</v>
      </c>
      <c r="O3" s="5">
        <v>0</v>
      </c>
      <c r="P3" s="5">
        <v>820.23</v>
      </c>
      <c r="Q3" s="5">
        <v>0</v>
      </c>
      <c r="R3" s="5">
        <v>566.45000000000005</v>
      </c>
      <c r="S3" s="5">
        <v>0</v>
      </c>
      <c r="T3" s="5">
        <f>SUM(O3:S3)</f>
        <v>1386.68</v>
      </c>
      <c r="U3" s="5">
        <v>208</v>
      </c>
      <c r="V3" s="5">
        <f>SUM(T3:U3)</f>
        <v>1594.68</v>
      </c>
      <c r="W3" s="2" t="s">
        <v>55</v>
      </c>
      <c r="X3" s="2" t="s">
        <v>32</v>
      </c>
      <c r="Y3" s="2"/>
    </row>
    <row r="4" spans="1:25" x14ac:dyDescent="0.25">
      <c r="A4" s="3">
        <v>44901</v>
      </c>
      <c r="B4" s="2" t="s">
        <v>36</v>
      </c>
      <c r="C4" s="2" t="s">
        <v>28</v>
      </c>
      <c r="D4" s="2" t="s">
        <v>29</v>
      </c>
      <c r="E4" s="2" t="s">
        <v>37</v>
      </c>
      <c r="F4" s="2" t="s">
        <v>21</v>
      </c>
      <c r="G4" s="2" t="s">
        <v>21</v>
      </c>
      <c r="H4" s="2" t="s">
        <v>23</v>
      </c>
      <c r="I4" s="2" t="s">
        <v>38</v>
      </c>
      <c r="J4" s="2" t="s">
        <v>22</v>
      </c>
      <c r="K4" s="2">
        <v>1</v>
      </c>
      <c r="L4" s="2">
        <v>279</v>
      </c>
      <c r="M4" s="2">
        <v>345.6</v>
      </c>
      <c r="N4" s="2">
        <v>346</v>
      </c>
      <c r="O4" s="5">
        <v>0</v>
      </c>
      <c r="P4" s="5">
        <v>777.53</v>
      </c>
      <c r="Q4" s="5">
        <v>0</v>
      </c>
      <c r="R4" s="5">
        <v>536.97</v>
      </c>
      <c r="S4" s="5">
        <v>0</v>
      </c>
      <c r="T4" s="5">
        <f>SUM(O4:S4)</f>
        <v>1314.5</v>
      </c>
      <c r="U4" s="5">
        <v>197.17</v>
      </c>
      <c r="V4" s="5">
        <f>SUM(T4:U4)</f>
        <v>1511.67</v>
      </c>
      <c r="W4" s="2" t="s">
        <v>55</v>
      </c>
      <c r="X4" s="2" t="s">
        <v>32</v>
      </c>
      <c r="Y4" s="2"/>
    </row>
    <row r="5" spans="1:25" x14ac:dyDescent="0.25">
      <c r="A5" s="3">
        <v>44901</v>
      </c>
      <c r="B5" s="2" t="s">
        <v>39</v>
      </c>
      <c r="C5" s="2" t="s">
        <v>28</v>
      </c>
      <c r="D5" s="2" t="s">
        <v>29</v>
      </c>
      <c r="E5" s="2" t="s">
        <v>30</v>
      </c>
      <c r="F5" s="2" t="s">
        <v>21</v>
      </c>
      <c r="G5" s="2" t="s">
        <v>21</v>
      </c>
      <c r="H5" s="2" t="s">
        <v>24</v>
      </c>
      <c r="I5" s="2" t="s">
        <v>31</v>
      </c>
      <c r="J5" s="2" t="s">
        <v>22</v>
      </c>
      <c r="K5" s="2">
        <v>2</v>
      </c>
      <c r="L5" s="2">
        <v>1206</v>
      </c>
      <c r="M5" s="2">
        <v>816</v>
      </c>
      <c r="N5" s="2">
        <v>1206</v>
      </c>
      <c r="O5" s="5">
        <v>0</v>
      </c>
      <c r="P5" s="5">
        <v>3008.24</v>
      </c>
      <c r="Q5" s="5">
        <v>0</v>
      </c>
      <c r="R5" s="5">
        <v>2077.4899999999998</v>
      </c>
      <c r="S5" s="5">
        <v>0</v>
      </c>
      <c r="T5" s="5">
        <f>SUM(O5:S5)</f>
        <v>5085.7299999999996</v>
      </c>
      <c r="U5" s="5">
        <v>762.86</v>
      </c>
      <c r="V5" s="5">
        <f>SUM(T5:U5)</f>
        <v>5848.5899999999992</v>
      </c>
      <c r="W5" s="2" t="s">
        <v>55</v>
      </c>
      <c r="X5" s="2" t="s">
        <v>32</v>
      </c>
      <c r="Y5" s="2"/>
    </row>
    <row r="6" spans="1:25" x14ac:dyDescent="0.25">
      <c r="A6" s="3">
        <v>44902</v>
      </c>
      <c r="B6" s="2" t="s">
        <v>40</v>
      </c>
      <c r="C6" s="2" t="s">
        <v>28</v>
      </c>
      <c r="D6" s="2" t="s">
        <v>29</v>
      </c>
      <c r="E6" s="2" t="s">
        <v>41</v>
      </c>
      <c r="F6" s="2" t="s">
        <v>21</v>
      </c>
      <c r="G6" s="2" t="s">
        <v>21</v>
      </c>
      <c r="H6" s="2" t="s">
        <v>25</v>
      </c>
      <c r="I6" s="2" t="s">
        <v>26</v>
      </c>
      <c r="J6" s="2" t="s">
        <v>22</v>
      </c>
      <c r="K6" s="2">
        <v>1</v>
      </c>
      <c r="L6" s="2">
        <v>207</v>
      </c>
      <c r="M6" s="2">
        <v>327.60000000000002</v>
      </c>
      <c r="N6" s="2">
        <v>328</v>
      </c>
      <c r="O6" s="5">
        <v>0</v>
      </c>
      <c r="P6" s="5">
        <v>714.97</v>
      </c>
      <c r="Q6" s="5">
        <v>0</v>
      </c>
      <c r="R6" s="5">
        <v>450.28</v>
      </c>
      <c r="S6" s="5">
        <v>0</v>
      </c>
      <c r="T6" s="5">
        <f>SUM(O6:S6)</f>
        <v>1165.25</v>
      </c>
      <c r="U6" s="5">
        <v>174.79</v>
      </c>
      <c r="V6" s="5">
        <f>SUM(T6:U6)</f>
        <v>1340.04</v>
      </c>
      <c r="W6" s="2" t="s">
        <v>55</v>
      </c>
      <c r="X6" s="2" t="s">
        <v>32</v>
      </c>
      <c r="Y6" s="2"/>
    </row>
    <row r="7" spans="1:25" x14ac:dyDescent="0.25">
      <c r="A7" s="3">
        <v>44902</v>
      </c>
      <c r="B7" s="2" t="s">
        <v>42</v>
      </c>
      <c r="C7" s="2" t="s">
        <v>28</v>
      </c>
      <c r="D7" s="2" t="s">
        <v>29</v>
      </c>
      <c r="E7" s="2" t="s">
        <v>43</v>
      </c>
      <c r="F7" s="2" t="s">
        <v>21</v>
      </c>
      <c r="G7" s="2" t="s">
        <v>21</v>
      </c>
      <c r="H7" s="2" t="s">
        <v>44</v>
      </c>
      <c r="I7" s="2" t="s">
        <v>44</v>
      </c>
      <c r="J7" s="2" t="s">
        <v>22</v>
      </c>
      <c r="K7" s="2">
        <v>1</v>
      </c>
      <c r="L7" s="2">
        <v>333</v>
      </c>
      <c r="M7" s="2">
        <v>472.5</v>
      </c>
      <c r="N7" s="2">
        <v>473</v>
      </c>
      <c r="O7" s="5">
        <v>0</v>
      </c>
      <c r="P7" s="5">
        <v>2317.1799999999998</v>
      </c>
      <c r="Q7" s="5">
        <v>0</v>
      </c>
      <c r="R7" s="5">
        <v>1459.35</v>
      </c>
      <c r="S7" s="5">
        <v>0</v>
      </c>
      <c r="T7" s="5">
        <f>SUM(O7:S7)</f>
        <v>3776.5299999999997</v>
      </c>
      <c r="U7" s="5">
        <v>566.47</v>
      </c>
      <c r="V7" s="5">
        <f>SUM(T7:U7)</f>
        <v>4343</v>
      </c>
      <c r="W7" s="2" t="s">
        <v>55</v>
      </c>
      <c r="X7" s="2" t="s">
        <v>32</v>
      </c>
      <c r="Y7" s="2"/>
    </row>
    <row r="8" spans="1:25" x14ac:dyDescent="0.25">
      <c r="A8" s="3">
        <v>44908</v>
      </c>
      <c r="B8" s="2" t="s">
        <v>45</v>
      </c>
      <c r="C8" s="2" t="s">
        <v>46</v>
      </c>
      <c r="D8" s="2" t="s">
        <v>29</v>
      </c>
      <c r="E8" s="2" t="s">
        <v>41</v>
      </c>
      <c r="F8" s="2" t="s">
        <v>21</v>
      </c>
      <c r="G8" s="2" t="s">
        <v>21</v>
      </c>
      <c r="H8" s="2" t="s">
        <v>25</v>
      </c>
      <c r="I8" s="2" t="s">
        <v>26</v>
      </c>
      <c r="J8" s="2" t="s">
        <v>47</v>
      </c>
      <c r="K8" s="2">
        <v>1</v>
      </c>
      <c r="L8" s="2">
        <v>246</v>
      </c>
      <c r="M8" s="2">
        <v>381.6</v>
      </c>
      <c r="N8" s="2">
        <v>381.6</v>
      </c>
      <c r="O8" s="5">
        <v>0</v>
      </c>
      <c r="P8" s="5">
        <v>832.68</v>
      </c>
      <c r="Q8" s="5">
        <v>0</v>
      </c>
      <c r="R8" s="5">
        <v>524.41999999999996</v>
      </c>
      <c r="S8" s="5">
        <v>0</v>
      </c>
      <c r="T8" s="5">
        <f>SUM(O8:S8)</f>
        <v>1357.1</v>
      </c>
      <c r="U8" s="5">
        <v>203.56</v>
      </c>
      <c r="V8" s="5">
        <f>SUM(T8:U8)</f>
        <v>1560.6599999999999</v>
      </c>
      <c r="W8" s="2" t="s">
        <v>55</v>
      </c>
      <c r="X8" s="2" t="s">
        <v>32</v>
      </c>
      <c r="Y8" s="2"/>
    </row>
    <row r="9" spans="1:25" x14ac:dyDescent="0.25">
      <c r="A9" s="3">
        <v>44908</v>
      </c>
      <c r="B9" s="2" t="s">
        <v>48</v>
      </c>
      <c r="C9" s="2" t="s">
        <v>28</v>
      </c>
      <c r="D9" s="2" t="s">
        <v>29</v>
      </c>
      <c r="E9" s="2" t="s">
        <v>34</v>
      </c>
      <c r="F9" s="2" t="s">
        <v>21</v>
      </c>
      <c r="G9" s="2" t="s">
        <v>21</v>
      </c>
      <c r="H9" s="2" t="s">
        <v>23</v>
      </c>
      <c r="I9" s="2" t="s">
        <v>35</v>
      </c>
      <c r="J9" s="2" t="s">
        <v>47</v>
      </c>
      <c r="K9" s="2">
        <v>1</v>
      </c>
      <c r="L9" s="2">
        <v>391</v>
      </c>
      <c r="M9" s="2">
        <v>534</v>
      </c>
      <c r="N9" s="2">
        <v>534</v>
      </c>
      <c r="O9" s="5">
        <v>0</v>
      </c>
      <c r="P9" s="5">
        <v>961.8</v>
      </c>
      <c r="Q9" s="5">
        <v>0</v>
      </c>
      <c r="R9" s="5">
        <v>605.74</v>
      </c>
      <c r="S9" s="5">
        <v>0</v>
      </c>
      <c r="T9" s="5">
        <f>SUM(O9:S9)</f>
        <v>1567.54</v>
      </c>
      <c r="U9" s="5">
        <v>235.14</v>
      </c>
      <c r="V9" s="5">
        <f>SUM(T9:U9)</f>
        <v>1802.6799999999998</v>
      </c>
      <c r="W9" s="2" t="s">
        <v>55</v>
      </c>
      <c r="X9" s="2" t="s">
        <v>32</v>
      </c>
      <c r="Y9" s="2"/>
    </row>
    <row r="10" spans="1:25" x14ac:dyDescent="0.25">
      <c r="A10" s="3">
        <v>44908</v>
      </c>
      <c r="B10" s="2" t="s">
        <v>49</v>
      </c>
      <c r="C10" s="2" t="s">
        <v>50</v>
      </c>
      <c r="D10" s="2" t="s">
        <v>29</v>
      </c>
      <c r="E10" s="2" t="s">
        <v>30</v>
      </c>
      <c r="F10" s="2" t="s">
        <v>21</v>
      </c>
      <c r="G10" s="2" t="s">
        <v>21</v>
      </c>
      <c r="H10" s="2" t="s">
        <v>24</v>
      </c>
      <c r="I10" s="2" t="s">
        <v>31</v>
      </c>
      <c r="J10" s="2" t="s">
        <v>47</v>
      </c>
      <c r="K10" s="2">
        <v>7</v>
      </c>
      <c r="L10" s="2">
        <v>3454</v>
      </c>
      <c r="M10" s="2">
        <v>3446.4</v>
      </c>
      <c r="N10" s="2">
        <v>7</v>
      </c>
      <c r="O10" s="5">
        <v>0</v>
      </c>
      <c r="P10" s="5">
        <v>6936.48</v>
      </c>
      <c r="Q10" s="5">
        <v>0</v>
      </c>
      <c r="R10" s="5">
        <v>0</v>
      </c>
      <c r="S10" s="5">
        <v>0</v>
      </c>
      <c r="T10" s="5">
        <f>SUM(O10:S10)</f>
        <v>6936.48</v>
      </c>
      <c r="U10" s="5">
        <v>1040.48</v>
      </c>
      <c r="V10" s="5">
        <f>SUM(T10:U10)</f>
        <v>7976.9599999999991</v>
      </c>
      <c r="W10" s="2" t="s">
        <v>55</v>
      </c>
      <c r="X10" s="2" t="s">
        <v>32</v>
      </c>
      <c r="Y10" s="2"/>
    </row>
    <row r="11" spans="1:25" x14ac:dyDescent="0.25">
      <c r="T11" s="6">
        <f>SUM(T2:T10)</f>
        <v>36426.49</v>
      </c>
      <c r="U11" s="6">
        <f t="shared" ref="U11:V11" si="0">SUM(U2:U10)</f>
        <v>5463.9700000000012</v>
      </c>
      <c r="V11" s="6">
        <f t="shared" si="0"/>
        <v>41890.46</v>
      </c>
    </row>
  </sheetData>
  <sortState ref="A2:AB22">
    <sortCondition ref="B2:B2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2022-12-15T12:12:58Z</dcterms:created>
  <dcterms:modified xsi:type="dcterms:W3CDTF">2022-12-15T13:13:11Z</dcterms:modified>
</cp:coreProperties>
</file>