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definedNames>
    <definedName name="_xlnm._FilterDatabase" localSheetId="0" hidden="1">Sheet1!$A$1:$Z$25</definedName>
  </definedNames>
  <calcPr calcId="145621"/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" i="1"/>
</calcChain>
</file>

<file path=xl/sharedStrings.xml><?xml version="1.0" encoding="utf-8"?>
<sst xmlns="http://schemas.openxmlformats.org/spreadsheetml/2006/main" count="287" uniqueCount="127">
  <si>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</si>
  <si>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</si>
  <si>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</si>
  <si>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</si>
  <si>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</si>
  <si>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</si>
  <si>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</si>
  <si>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</si>
  <si>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</si>
  <si>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</si>
  <si>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</si>
  <si>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</si>
  <si>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</si>
  <si>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</si>
  <si>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</si>
  <si>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</si>
  <si>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</si>
  <si>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</si>
  <si>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</si>
  <si>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</si>
  <si>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</si>
  <si>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</si>
  <si>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</si>
  <si>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</si>
  <si>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</si>
  <si>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</si>
  <si>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</si>
  <si>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PTA</t>
  </si>
  <si>
    <t>DOOR</t>
  </si>
  <si>
    <t>CENTURION</t>
  </si>
  <si>
    <t>DBN</t>
  </si>
  <si>
    <t>CPT</t>
  </si>
  <si>
    <t>KEMPTON PARK</t>
  </si>
  <si>
    <t>BFN</t>
  </si>
  <si>
    <t>BLOEMFONTEIN</t>
  </si>
  <si>
    <t>BTGC206943</t>
  </si>
  <si>
    <t xml:space="preserve">INV206943 </t>
  </si>
  <si>
    <t>LEONA CLOETE</t>
  </si>
  <si>
    <t>SANDTON</t>
  </si>
  <si>
    <t>BTG005</t>
  </si>
  <si>
    <t>BTGC206944</t>
  </si>
  <si>
    <t xml:space="preserve">INV206944 </t>
  </si>
  <si>
    <t>JAMES MCCATHIE</t>
  </si>
  <si>
    <t>UMHLANGA ROCKS</t>
  </si>
  <si>
    <t>BTGC10619</t>
  </si>
  <si>
    <t xml:space="preserve">INV10619 </t>
  </si>
  <si>
    <t>LUGGAGE GLOVE</t>
  </si>
  <si>
    <t>EVOLUTION MARKETING GIFTS</t>
  </si>
  <si>
    <t>BENONI</t>
  </si>
  <si>
    <t>BTGC10622</t>
  </si>
  <si>
    <t xml:space="preserve">INV10622 </t>
  </si>
  <si>
    <t xml:space="preserve">THE COACHMAN </t>
  </si>
  <si>
    <t>DURBAN NORTH</t>
  </si>
  <si>
    <t>BTGC207014</t>
  </si>
  <si>
    <t xml:space="preserve">INV207014-WB </t>
  </si>
  <si>
    <t>RAVESH PADAYACHEE</t>
  </si>
  <si>
    <t>MONTROSE</t>
  </si>
  <si>
    <t>BTGC207019</t>
  </si>
  <si>
    <t xml:space="preserve">INV207019 </t>
  </si>
  <si>
    <t>RHONIN R NAIDOO</t>
  </si>
  <si>
    <t>BEREA (DUR)</t>
  </si>
  <si>
    <t>BTGC207022</t>
  </si>
  <si>
    <t xml:space="preserve">INV207022 </t>
  </si>
  <si>
    <t>SHERYL LUTHULI</t>
  </si>
  <si>
    <t>PAGEVIEW</t>
  </si>
  <si>
    <t>BTGC207028</t>
  </si>
  <si>
    <t xml:space="preserve">INV207028 </t>
  </si>
  <si>
    <t>DANIELLE BOER</t>
  </si>
  <si>
    <t>MENLO PARK</t>
  </si>
  <si>
    <t>BTGC207031</t>
  </si>
  <si>
    <t xml:space="preserve">INV207031 </t>
  </si>
  <si>
    <t>YOLANDA DU PLESSIS</t>
  </si>
  <si>
    <t>ELDORAIGNE &amp; EXT 1</t>
  </si>
  <si>
    <t>BTGC207032</t>
  </si>
  <si>
    <t xml:space="preserve">INV207032 </t>
  </si>
  <si>
    <t>CHRIZELDA FOURIE</t>
  </si>
  <si>
    <t>MORELETAPARK</t>
  </si>
  <si>
    <t>BTGC207033</t>
  </si>
  <si>
    <t xml:space="preserve">INV207033 </t>
  </si>
  <si>
    <t>ABUBAKR ESSA</t>
  </si>
  <si>
    <t>MORNINGSIDE (DUR)</t>
  </si>
  <si>
    <t>BTGC4697</t>
  </si>
  <si>
    <t>TAKEALOT JHB DC-3</t>
  </si>
  <si>
    <t>BTGC200224</t>
  </si>
  <si>
    <t xml:space="preserve">INV207067 </t>
  </si>
  <si>
    <t>AVA SMITH</t>
  </si>
  <si>
    <t>KYA SANDS</t>
  </si>
  <si>
    <t>BTGC207065</t>
  </si>
  <si>
    <t xml:space="preserve">INV207065 </t>
  </si>
  <si>
    <t>SINETHEMBA MASEKO</t>
  </si>
  <si>
    <t>SYDENHAM (JNB)</t>
  </si>
  <si>
    <t>BTGC207070</t>
  </si>
  <si>
    <t xml:space="preserve">INV207070 </t>
  </si>
  <si>
    <t>GARETH PILLAY</t>
  </si>
  <si>
    <t>BTGC10627</t>
  </si>
  <si>
    <t xml:space="preserve">INV10627 </t>
  </si>
  <si>
    <t>SAMSONITE BROOKLYN</t>
  </si>
  <si>
    <t>NEW MUCKLENEUK</t>
  </si>
  <si>
    <t>BTGC10628</t>
  </si>
  <si>
    <t xml:space="preserve">INV10628 </t>
  </si>
  <si>
    <t>CELLINI  SANDTON</t>
  </si>
  <si>
    <t>SANDTON CITY</t>
  </si>
  <si>
    <t>BTGC10631</t>
  </si>
  <si>
    <t xml:space="preserve">INV10631/INV10629 </t>
  </si>
  <si>
    <t>MODA O.R. TAMBO</t>
  </si>
  <si>
    <t>BTGC1176</t>
  </si>
  <si>
    <t>TAKEALOT JHB DC-1</t>
  </si>
  <si>
    <t>BTGC207071</t>
  </si>
  <si>
    <t xml:space="preserve">AP INV207071 </t>
  </si>
  <si>
    <t>MRS INBAM BEKKER</t>
  </si>
  <si>
    <t>BTGC207087</t>
  </si>
  <si>
    <t xml:space="preserve">INV207087 </t>
  </si>
  <si>
    <t>ROWEN MARY BUHR</t>
  </si>
  <si>
    <t>HARDING</t>
  </si>
  <si>
    <t>2347895</t>
  </si>
  <si>
    <t>INTERBRAND</t>
  </si>
  <si>
    <t>MBALI MABONA</t>
  </si>
  <si>
    <t>HIGHLANDS NORTH</t>
  </si>
  <si>
    <t>BTGC207135</t>
  </si>
  <si>
    <t xml:space="preserve">INV207135 </t>
  </si>
  <si>
    <t>JOALENE JANSE VAN RENSBURG</t>
  </si>
  <si>
    <t>BTGC207139</t>
  </si>
  <si>
    <t xml:space="preserve">INV207139 </t>
  </si>
  <si>
    <t>RINA BRIDGALL</t>
  </si>
  <si>
    <t>BLUFF</t>
  </si>
  <si>
    <t>LUGGAGE WAREHOUSE</t>
  </si>
  <si>
    <t>INV299570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</si>
</sst>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tabSelected="1" topLeftCell="K5" workbookViewId="0">
      <selection activeCell="X2" sqref="X2:X25"/>
    </sheetView>
  </sheetViews>
  <sheetFormatPr defaultRowHeight="15.75" customHeight="1" x14ac:dyDescent="0.25"/>
  <cols>
    <col min="1" max="1" width="13.7109375" bestFit="1" customWidth="1"/>
    <col min="2" max="2" width="11.5703125" bestFit="1" customWidth="1"/>
    <col min="3" max="3" width="19.140625" bestFit="1" customWidth="1"/>
    <col min="4" max="4" width="8" bestFit="1" customWidth="1"/>
    <col min="5" max="5" width="21.42578125" bestFit="1" customWidth="1"/>
    <col min="6" max="6" width="29.4257812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19.7109375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7" bestFit="1" customWidth="1"/>
    <col min="15" max="15" width="11" bestFit="1" customWidth="1"/>
    <col min="16" max="16" width="9.85546875" style="7" bestFit="1" customWidth="1"/>
    <col min="17" max="17" width="14.5703125" style="7" bestFit="1" customWidth="1"/>
    <col min="18" max="18" width="9.5703125" style="7" bestFit="1" customWidth="1"/>
    <col min="19" max="19" width="6.5703125" style="7" bestFit="1" customWidth="1"/>
    <col min="20" max="20" width="12" style="7" bestFit="1" customWidth="1"/>
    <col min="21" max="21" width="8.7109375" style="7" bestFit="1" customWidth="1"/>
    <col min="22" max="22" width="6.5703125" style="7" bestFit="1" customWidth="1"/>
    <col min="23" max="23" width="7.5703125" style="7" bestFit="1" customWidth="1"/>
    <col min="24" max="24" width="10" bestFit="1" customWidth="1"/>
    <col min="25" max="25" width="15.28515625" style="8" bestFit="1" customWidth="1"/>
    <col min="26" max="26" width="8.140625" bestFit="1" customWidth="1"/>
  </cols>
  <sheetData>
    <row r="1" spans="1:26" s="2" customFormat="1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5.75" customHeight="1" x14ac:dyDescent="0.25">
      <c r="A2" s="3">
        <v>45343</v>
      </c>
      <c r="B2" s="4" t="s">
        <v>114</v>
      </c>
      <c r="C2" s="4"/>
      <c r="D2" s="4"/>
      <c r="E2" s="4" t="s">
        <v>115</v>
      </c>
      <c r="F2" s="4" t="s">
        <v>116</v>
      </c>
      <c r="G2" s="4" t="s">
        <v>26</v>
      </c>
      <c r="H2" s="4" t="s">
        <v>26</v>
      </c>
      <c r="I2" s="4" t="s">
        <v>26</v>
      </c>
      <c r="J2" s="4" t="s">
        <v>117</v>
      </c>
      <c r="K2" s="4" t="s">
        <v>28</v>
      </c>
      <c r="L2" s="4">
        <v>1</v>
      </c>
      <c r="M2" s="4">
        <v>6.94</v>
      </c>
      <c r="N2" s="4">
        <v>38.42</v>
      </c>
      <c r="O2" s="4">
        <v>39</v>
      </c>
      <c r="P2" s="5">
        <v>0</v>
      </c>
      <c r="Q2" s="5">
        <v>43.34</v>
      </c>
      <c r="R2" s="5">
        <v>10.4</v>
      </c>
      <c r="S2" s="5">
        <v>22.41</v>
      </c>
      <c r="T2" s="5">
        <v>0</v>
      </c>
      <c r="U2" s="5">
        <f>SUM(P2:T2)</f>
        <v>76.150000000000006</v>
      </c>
      <c r="V2" s="5">
        <v>11.42</v>
      </c>
      <c r="W2" s="5">
        <f>SUM(U2:V2)</f>
        <v>87.570000000000007</v>
      </c>
      <c r="X2" s="4" t="s">
        <v>126</v>
      </c>
      <c r="Y2" s="6" t="s">
        <v>39</v>
      </c>
      <c r="Z2" s="4"/>
    </row>
    <row r="3" spans="1:26" ht="15.75" customHeight="1" x14ac:dyDescent="0.25">
      <c r="A3" s="3">
        <v>45341</v>
      </c>
      <c r="B3" s="4" t="s">
        <v>44</v>
      </c>
      <c r="C3" s="4" t="s">
        <v>45</v>
      </c>
      <c r="D3" s="4"/>
      <c r="E3" s="4" t="s">
        <v>46</v>
      </c>
      <c r="F3" s="4" t="s">
        <v>47</v>
      </c>
      <c r="G3" s="4" t="s">
        <v>31</v>
      </c>
      <c r="H3" s="4" t="s">
        <v>31</v>
      </c>
      <c r="I3" s="4" t="s">
        <v>26</v>
      </c>
      <c r="J3" s="4" t="s">
        <v>48</v>
      </c>
      <c r="K3" s="4" t="s">
        <v>28</v>
      </c>
      <c r="L3" s="4">
        <v>1</v>
      </c>
      <c r="M3" s="4">
        <v>12</v>
      </c>
      <c r="N3" s="4">
        <v>28</v>
      </c>
      <c r="O3" s="4">
        <v>28</v>
      </c>
      <c r="P3" s="5">
        <v>0</v>
      </c>
      <c r="Q3" s="5">
        <v>48.72</v>
      </c>
      <c r="R3" s="5">
        <v>10.4</v>
      </c>
      <c r="S3" s="5">
        <v>25.19</v>
      </c>
      <c r="T3" s="5">
        <v>0</v>
      </c>
      <c r="U3" s="5">
        <f t="shared" ref="U3:U25" si="0">SUM(P3:T3)</f>
        <v>84.31</v>
      </c>
      <c r="V3" s="5">
        <v>12.65</v>
      </c>
      <c r="W3" s="5">
        <f t="shared" ref="W3:W25" si="1">SUM(U3:V3)</f>
        <v>96.960000000000008</v>
      </c>
      <c r="X3" s="4" t="s">
        <v>126</v>
      </c>
      <c r="Y3" s="6" t="s">
        <v>39</v>
      </c>
      <c r="Z3" s="4"/>
    </row>
    <row r="4" spans="1:26" ht="15.75" customHeight="1" x14ac:dyDescent="0.25">
      <c r="A4" s="3">
        <v>45341</v>
      </c>
      <c r="B4" s="4" t="s">
        <v>49</v>
      </c>
      <c r="C4" s="4" t="s">
        <v>50</v>
      </c>
      <c r="D4" s="4"/>
      <c r="E4" s="4" t="s">
        <v>46</v>
      </c>
      <c r="F4" s="4" t="s">
        <v>51</v>
      </c>
      <c r="G4" s="4" t="s">
        <v>31</v>
      </c>
      <c r="H4" s="4" t="s">
        <v>31</v>
      </c>
      <c r="I4" s="4" t="s">
        <v>30</v>
      </c>
      <c r="J4" s="4" t="s">
        <v>52</v>
      </c>
      <c r="K4" s="4" t="s">
        <v>28</v>
      </c>
      <c r="L4" s="4">
        <v>1</v>
      </c>
      <c r="M4" s="4">
        <v>10</v>
      </c>
      <c r="N4" s="4">
        <v>28</v>
      </c>
      <c r="O4" s="4">
        <v>28</v>
      </c>
      <c r="P4" s="5">
        <v>0</v>
      </c>
      <c r="Q4" s="5">
        <v>59.08</v>
      </c>
      <c r="R4" s="5">
        <v>10.4</v>
      </c>
      <c r="S4" s="5">
        <v>30.55</v>
      </c>
      <c r="T4" s="5">
        <v>0</v>
      </c>
      <c r="U4" s="5">
        <f t="shared" si="0"/>
        <v>100.03</v>
      </c>
      <c r="V4" s="5">
        <v>15</v>
      </c>
      <c r="W4" s="5">
        <f t="shared" si="1"/>
        <v>115.03</v>
      </c>
      <c r="X4" s="4" t="s">
        <v>126</v>
      </c>
      <c r="Y4" s="6" t="s">
        <v>39</v>
      </c>
      <c r="Z4" s="4"/>
    </row>
    <row r="5" spans="1:26" ht="15.75" customHeight="1" x14ac:dyDescent="0.25">
      <c r="A5" s="3">
        <v>45343</v>
      </c>
      <c r="B5" s="4" t="s">
        <v>94</v>
      </c>
      <c r="C5" s="4" t="s">
        <v>95</v>
      </c>
      <c r="D5" s="4"/>
      <c r="E5" s="4" t="s">
        <v>46</v>
      </c>
      <c r="F5" s="4" t="s">
        <v>96</v>
      </c>
      <c r="G5" s="4" t="s">
        <v>31</v>
      </c>
      <c r="H5" s="4" t="s">
        <v>31</v>
      </c>
      <c r="I5" s="4" t="s">
        <v>27</v>
      </c>
      <c r="J5" s="4" t="s">
        <v>97</v>
      </c>
      <c r="K5" s="4" t="s">
        <v>28</v>
      </c>
      <c r="L5" s="4">
        <v>3</v>
      </c>
      <c r="M5" s="4">
        <v>30.8</v>
      </c>
      <c r="N5" s="4">
        <v>95.01</v>
      </c>
      <c r="O5" s="4">
        <v>96</v>
      </c>
      <c r="P5" s="5">
        <v>0</v>
      </c>
      <c r="Q5" s="5">
        <v>192.96</v>
      </c>
      <c r="R5" s="5">
        <v>10.4</v>
      </c>
      <c r="S5" s="5">
        <v>99.78</v>
      </c>
      <c r="T5" s="5">
        <v>0</v>
      </c>
      <c r="U5" s="5">
        <f t="shared" si="0"/>
        <v>303.14</v>
      </c>
      <c r="V5" s="5">
        <v>45.47</v>
      </c>
      <c r="W5" s="5">
        <f t="shared" si="1"/>
        <v>348.61</v>
      </c>
      <c r="X5" s="4" t="s">
        <v>126</v>
      </c>
      <c r="Y5" s="6" t="s">
        <v>39</v>
      </c>
      <c r="Z5" s="4"/>
    </row>
    <row r="6" spans="1:26" ht="15.75" customHeight="1" x14ac:dyDescent="0.25">
      <c r="A6" s="3">
        <v>45343</v>
      </c>
      <c r="B6" s="4" t="s">
        <v>98</v>
      </c>
      <c r="C6" s="4" t="s">
        <v>99</v>
      </c>
      <c r="D6" s="4"/>
      <c r="E6" s="4" t="s">
        <v>46</v>
      </c>
      <c r="F6" s="4" t="s">
        <v>100</v>
      </c>
      <c r="G6" s="4" t="s">
        <v>31</v>
      </c>
      <c r="H6" s="4" t="s">
        <v>31</v>
      </c>
      <c r="I6" s="4" t="s">
        <v>26</v>
      </c>
      <c r="J6" s="4" t="s">
        <v>101</v>
      </c>
      <c r="K6" s="4" t="s">
        <v>28</v>
      </c>
      <c r="L6" s="4">
        <v>1</v>
      </c>
      <c r="M6" s="4">
        <v>8</v>
      </c>
      <c r="N6" s="4">
        <v>22.46</v>
      </c>
      <c r="O6" s="4">
        <v>23</v>
      </c>
      <c r="P6" s="5">
        <v>0</v>
      </c>
      <c r="Q6" s="5">
        <v>43.34</v>
      </c>
      <c r="R6" s="5">
        <v>10.4</v>
      </c>
      <c r="S6" s="5">
        <v>22.41</v>
      </c>
      <c r="T6" s="5">
        <v>0</v>
      </c>
      <c r="U6" s="5">
        <f t="shared" si="0"/>
        <v>76.150000000000006</v>
      </c>
      <c r="V6" s="5">
        <v>11.42</v>
      </c>
      <c r="W6" s="5">
        <f t="shared" si="1"/>
        <v>87.570000000000007</v>
      </c>
      <c r="X6" s="4" t="s">
        <v>126</v>
      </c>
      <c r="Y6" s="6" t="s">
        <v>39</v>
      </c>
      <c r="Z6" s="4"/>
    </row>
    <row r="7" spans="1:26" ht="15.75" customHeight="1" x14ac:dyDescent="0.25">
      <c r="A7" s="3">
        <v>45343</v>
      </c>
      <c r="B7" s="4" t="s">
        <v>102</v>
      </c>
      <c r="C7" s="4" t="s">
        <v>103</v>
      </c>
      <c r="D7" s="4"/>
      <c r="E7" s="4" t="s">
        <v>46</v>
      </c>
      <c r="F7" s="4" t="s">
        <v>104</v>
      </c>
      <c r="G7" s="4" t="s">
        <v>31</v>
      </c>
      <c r="H7" s="4" t="s">
        <v>31</v>
      </c>
      <c r="I7" s="4" t="s">
        <v>26</v>
      </c>
      <c r="J7" s="4" t="s">
        <v>32</v>
      </c>
      <c r="K7" s="4" t="s">
        <v>28</v>
      </c>
      <c r="L7" s="4">
        <v>2</v>
      </c>
      <c r="M7" s="4">
        <v>14.5</v>
      </c>
      <c r="N7" s="4">
        <v>52.15</v>
      </c>
      <c r="O7" s="4">
        <v>53</v>
      </c>
      <c r="P7" s="5">
        <v>0</v>
      </c>
      <c r="Q7" s="5">
        <v>92.22</v>
      </c>
      <c r="R7" s="5">
        <v>10.4</v>
      </c>
      <c r="S7" s="5">
        <v>47.69</v>
      </c>
      <c r="T7" s="5">
        <v>0</v>
      </c>
      <c r="U7" s="5">
        <f t="shared" si="0"/>
        <v>150.31</v>
      </c>
      <c r="V7" s="5">
        <v>22.55</v>
      </c>
      <c r="W7" s="5">
        <f t="shared" si="1"/>
        <v>172.86</v>
      </c>
      <c r="X7" s="4" t="s">
        <v>126</v>
      </c>
      <c r="Y7" s="6" t="s">
        <v>39</v>
      </c>
      <c r="Z7" s="4"/>
    </row>
    <row r="8" spans="1:26" ht="15.75" customHeight="1" x14ac:dyDescent="0.25">
      <c r="A8" s="3">
        <v>45343</v>
      </c>
      <c r="B8" s="4" t="s">
        <v>105</v>
      </c>
      <c r="C8" s="4">
        <v>108221176</v>
      </c>
      <c r="D8" s="4"/>
      <c r="E8" s="4" t="s">
        <v>125</v>
      </c>
      <c r="F8" s="4" t="s">
        <v>106</v>
      </c>
      <c r="G8" s="4" t="s">
        <v>31</v>
      </c>
      <c r="H8" s="4" t="s">
        <v>31</v>
      </c>
      <c r="I8" s="4" t="s">
        <v>26</v>
      </c>
      <c r="J8" s="4" t="s">
        <v>32</v>
      </c>
      <c r="K8" s="4" t="s">
        <v>28</v>
      </c>
      <c r="L8" s="4">
        <v>2</v>
      </c>
      <c r="M8" s="4">
        <v>0.15</v>
      </c>
      <c r="N8" s="4">
        <v>0.91</v>
      </c>
      <c r="O8" s="4">
        <v>1</v>
      </c>
      <c r="P8" s="5">
        <v>0</v>
      </c>
      <c r="Q8" s="5">
        <v>43.34</v>
      </c>
      <c r="R8" s="5">
        <v>10.4</v>
      </c>
      <c r="S8" s="5">
        <v>22.41</v>
      </c>
      <c r="T8" s="5">
        <v>0</v>
      </c>
      <c r="U8" s="5">
        <f t="shared" si="0"/>
        <v>76.150000000000006</v>
      </c>
      <c r="V8" s="5">
        <v>11.42</v>
      </c>
      <c r="W8" s="5">
        <f t="shared" si="1"/>
        <v>87.570000000000007</v>
      </c>
      <c r="X8" s="4" t="s">
        <v>126</v>
      </c>
      <c r="Y8" s="6" t="s">
        <v>39</v>
      </c>
      <c r="Z8" s="4"/>
    </row>
    <row r="9" spans="1:26" ht="15.75" customHeight="1" x14ac:dyDescent="0.25">
      <c r="A9" s="3">
        <v>45342</v>
      </c>
      <c r="B9" s="4" t="s">
        <v>83</v>
      </c>
      <c r="C9" s="4" t="s">
        <v>84</v>
      </c>
      <c r="D9" s="4"/>
      <c r="E9" s="4" t="s">
        <v>125</v>
      </c>
      <c r="F9" s="4" t="s">
        <v>85</v>
      </c>
      <c r="G9" s="4" t="s">
        <v>31</v>
      </c>
      <c r="H9" s="4" t="s">
        <v>31</v>
      </c>
      <c r="I9" s="4" t="s">
        <v>26</v>
      </c>
      <c r="J9" s="4" t="s">
        <v>86</v>
      </c>
      <c r="K9" s="4" t="s">
        <v>28</v>
      </c>
      <c r="L9" s="4">
        <v>1</v>
      </c>
      <c r="M9" s="4">
        <v>9</v>
      </c>
      <c r="N9" s="4">
        <v>30.61</v>
      </c>
      <c r="O9" s="4">
        <v>31</v>
      </c>
      <c r="P9" s="5">
        <v>0</v>
      </c>
      <c r="Q9" s="5">
        <v>53.94</v>
      </c>
      <c r="R9" s="5">
        <v>10.4</v>
      </c>
      <c r="S9" s="5">
        <v>27.89</v>
      </c>
      <c r="T9" s="5">
        <v>0</v>
      </c>
      <c r="U9" s="5">
        <f t="shared" si="0"/>
        <v>92.23</v>
      </c>
      <c r="V9" s="5">
        <v>13.83</v>
      </c>
      <c r="W9" s="5">
        <f t="shared" si="1"/>
        <v>106.06</v>
      </c>
      <c r="X9" s="4" t="s">
        <v>126</v>
      </c>
      <c r="Y9" s="6" t="s">
        <v>39</v>
      </c>
      <c r="Z9" s="4"/>
    </row>
    <row r="10" spans="1:26" ht="15.75" customHeight="1" x14ac:dyDescent="0.25">
      <c r="A10" s="3">
        <v>45338</v>
      </c>
      <c r="B10" s="4" t="s">
        <v>35</v>
      </c>
      <c r="C10" s="4" t="s">
        <v>36</v>
      </c>
      <c r="D10" s="4"/>
      <c r="E10" s="4" t="s">
        <v>125</v>
      </c>
      <c r="F10" s="4" t="s">
        <v>37</v>
      </c>
      <c r="G10" s="4" t="s">
        <v>31</v>
      </c>
      <c r="H10" s="4" t="s">
        <v>31</v>
      </c>
      <c r="I10" s="4" t="s">
        <v>26</v>
      </c>
      <c r="J10" s="4" t="s">
        <v>38</v>
      </c>
      <c r="K10" s="4" t="s">
        <v>28</v>
      </c>
      <c r="L10" s="4">
        <v>1</v>
      </c>
      <c r="M10" s="4">
        <v>4.25</v>
      </c>
      <c r="N10" s="4">
        <v>24.84</v>
      </c>
      <c r="O10" s="4">
        <v>25</v>
      </c>
      <c r="P10" s="5">
        <v>0</v>
      </c>
      <c r="Q10" s="5">
        <v>43.5</v>
      </c>
      <c r="R10" s="5">
        <v>10.4</v>
      </c>
      <c r="S10" s="5">
        <v>22.49</v>
      </c>
      <c r="T10" s="5">
        <v>0</v>
      </c>
      <c r="U10" s="5">
        <f t="shared" si="0"/>
        <v>76.39</v>
      </c>
      <c r="V10" s="5">
        <v>11.46</v>
      </c>
      <c r="W10" s="5">
        <f t="shared" si="1"/>
        <v>87.85</v>
      </c>
      <c r="X10" s="4" t="s">
        <v>126</v>
      </c>
      <c r="Y10" s="6" t="s">
        <v>39</v>
      </c>
      <c r="Z10" s="4"/>
    </row>
    <row r="11" spans="1:26" ht="15.75" customHeight="1" x14ac:dyDescent="0.25">
      <c r="A11" s="3">
        <v>45338</v>
      </c>
      <c r="B11" s="4" t="s">
        <v>40</v>
      </c>
      <c r="C11" s="4" t="s">
        <v>41</v>
      </c>
      <c r="D11" s="4"/>
      <c r="E11" s="4" t="s">
        <v>125</v>
      </c>
      <c r="F11" s="4" t="s">
        <v>42</v>
      </c>
      <c r="G11" s="4" t="s">
        <v>31</v>
      </c>
      <c r="H11" s="4" t="s">
        <v>31</v>
      </c>
      <c r="I11" s="4" t="s">
        <v>30</v>
      </c>
      <c r="J11" s="4" t="s">
        <v>43</v>
      </c>
      <c r="K11" s="4" t="s">
        <v>28</v>
      </c>
      <c r="L11" s="4">
        <v>2</v>
      </c>
      <c r="M11" s="4">
        <v>6.5</v>
      </c>
      <c r="N11" s="4">
        <v>71.09</v>
      </c>
      <c r="O11" s="4">
        <v>72</v>
      </c>
      <c r="P11" s="5">
        <v>0</v>
      </c>
      <c r="Q11" s="5">
        <v>151.91999999999999</v>
      </c>
      <c r="R11" s="5">
        <v>10.4</v>
      </c>
      <c r="S11" s="5">
        <v>78.56</v>
      </c>
      <c r="T11" s="5">
        <v>0</v>
      </c>
      <c r="U11" s="5">
        <f t="shared" si="0"/>
        <v>240.88</v>
      </c>
      <c r="V11" s="5">
        <v>36.130000000000003</v>
      </c>
      <c r="W11" s="5">
        <f t="shared" si="1"/>
        <v>277.01</v>
      </c>
      <c r="X11" s="4" t="s">
        <v>126</v>
      </c>
      <c r="Y11" s="6" t="s">
        <v>39</v>
      </c>
      <c r="Z11" s="4"/>
    </row>
    <row r="12" spans="1:26" ht="15.75" customHeight="1" x14ac:dyDescent="0.25">
      <c r="A12" s="3">
        <v>45341</v>
      </c>
      <c r="B12" s="4" t="s">
        <v>53</v>
      </c>
      <c r="C12" s="4" t="s">
        <v>54</v>
      </c>
      <c r="D12" s="4"/>
      <c r="E12" s="4" t="s">
        <v>125</v>
      </c>
      <c r="F12" s="4" t="s">
        <v>55</v>
      </c>
      <c r="G12" s="4" t="s">
        <v>31</v>
      </c>
      <c r="H12" s="4" t="s">
        <v>31</v>
      </c>
      <c r="I12" s="4" t="s">
        <v>30</v>
      </c>
      <c r="J12" s="4" t="s">
        <v>56</v>
      </c>
      <c r="K12" s="4" t="s">
        <v>28</v>
      </c>
      <c r="L12" s="4">
        <v>1</v>
      </c>
      <c r="M12" s="4">
        <v>9</v>
      </c>
      <c r="N12" s="4">
        <v>30.61</v>
      </c>
      <c r="O12" s="4">
        <v>31</v>
      </c>
      <c r="P12" s="5">
        <v>0</v>
      </c>
      <c r="Q12" s="5">
        <v>65.41</v>
      </c>
      <c r="R12" s="5">
        <v>10.4</v>
      </c>
      <c r="S12" s="5">
        <v>115.2</v>
      </c>
      <c r="T12" s="5">
        <v>157.37</v>
      </c>
      <c r="U12" s="5">
        <f t="shared" si="0"/>
        <v>348.38</v>
      </c>
      <c r="V12" s="5">
        <v>52.26</v>
      </c>
      <c r="W12" s="5">
        <f t="shared" si="1"/>
        <v>400.64</v>
      </c>
      <c r="X12" s="4" t="s">
        <v>126</v>
      </c>
      <c r="Y12" s="6" t="s">
        <v>39</v>
      </c>
      <c r="Z12" s="4"/>
    </row>
    <row r="13" spans="1:26" ht="15.75" customHeight="1" x14ac:dyDescent="0.25">
      <c r="A13" s="3">
        <v>45341</v>
      </c>
      <c r="B13" s="4" t="s">
        <v>57</v>
      </c>
      <c r="C13" s="4" t="s">
        <v>58</v>
      </c>
      <c r="D13" s="4"/>
      <c r="E13" s="4" t="s">
        <v>125</v>
      </c>
      <c r="F13" s="4" t="s">
        <v>59</v>
      </c>
      <c r="G13" s="4" t="s">
        <v>31</v>
      </c>
      <c r="H13" s="4" t="s">
        <v>31</v>
      </c>
      <c r="I13" s="4" t="s">
        <v>30</v>
      </c>
      <c r="J13" s="4" t="s">
        <v>60</v>
      </c>
      <c r="K13" s="4" t="s">
        <v>28</v>
      </c>
      <c r="L13" s="4">
        <v>2</v>
      </c>
      <c r="M13" s="4">
        <v>23.7</v>
      </c>
      <c r="N13" s="4">
        <v>54.38</v>
      </c>
      <c r="O13" s="4">
        <v>55</v>
      </c>
      <c r="P13" s="5">
        <v>0</v>
      </c>
      <c r="Q13" s="5">
        <v>116.05</v>
      </c>
      <c r="R13" s="5">
        <v>10.4</v>
      </c>
      <c r="S13" s="5">
        <v>60.01</v>
      </c>
      <c r="T13" s="5">
        <v>0</v>
      </c>
      <c r="U13" s="5">
        <f t="shared" si="0"/>
        <v>186.46</v>
      </c>
      <c r="V13" s="5">
        <v>27.97</v>
      </c>
      <c r="W13" s="5">
        <f t="shared" si="1"/>
        <v>214.43</v>
      </c>
      <c r="X13" s="4" t="s">
        <v>126</v>
      </c>
      <c r="Y13" s="6" t="s">
        <v>39</v>
      </c>
      <c r="Z13" s="4"/>
    </row>
    <row r="14" spans="1:26" ht="15.75" customHeight="1" x14ac:dyDescent="0.25">
      <c r="A14" s="3">
        <v>45341</v>
      </c>
      <c r="B14" s="4" t="s">
        <v>61</v>
      </c>
      <c r="C14" s="4" t="s">
        <v>62</v>
      </c>
      <c r="D14" s="4"/>
      <c r="E14" s="4" t="s">
        <v>125</v>
      </c>
      <c r="F14" s="4" t="s">
        <v>63</v>
      </c>
      <c r="G14" s="4" t="s">
        <v>31</v>
      </c>
      <c r="H14" s="4" t="s">
        <v>31</v>
      </c>
      <c r="I14" s="4" t="s">
        <v>26</v>
      </c>
      <c r="J14" s="4" t="s">
        <v>64</v>
      </c>
      <c r="K14" s="4" t="s">
        <v>28</v>
      </c>
      <c r="L14" s="4">
        <v>1</v>
      </c>
      <c r="M14" s="4">
        <v>7.45</v>
      </c>
      <c r="N14" s="4">
        <v>28.84</v>
      </c>
      <c r="O14" s="4">
        <v>29</v>
      </c>
      <c r="P14" s="5">
        <v>0</v>
      </c>
      <c r="Q14" s="5">
        <v>50.46</v>
      </c>
      <c r="R14" s="5">
        <v>10.4</v>
      </c>
      <c r="S14" s="5">
        <v>26.09</v>
      </c>
      <c r="T14" s="5">
        <v>0</v>
      </c>
      <c r="U14" s="5">
        <f t="shared" si="0"/>
        <v>86.95</v>
      </c>
      <c r="V14" s="5">
        <v>13.04</v>
      </c>
      <c r="W14" s="5">
        <f t="shared" si="1"/>
        <v>99.990000000000009</v>
      </c>
      <c r="X14" s="4" t="s">
        <v>126</v>
      </c>
      <c r="Y14" s="6" t="s">
        <v>39</v>
      </c>
      <c r="Z14" s="4"/>
    </row>
    <row r="15" spans="1:26" ht="15.75" customHeight="1" x14ac:dyDescent="0.25">
      <c r="A15" s="3">
        <v>45341</v>
      </c>
      <c r="B15" s="4" t="s">
        <v>65</v>
      </c>
      <c r="C15" s="4" t="s">
        <v>66</v>
      </c>
      <c r="D15" s="4"/>
      <c r="E15" s="4" t="s">
        <v>125</v>
      </c>
      <c r="F15" s="4" t="s">
        <v>67</v>
      </c>
      <c r="G15" s="4" t="s">
        <v>31</v>
      </c>
      <c r="H15" s="4" t="s">
        <v>31</v>
      </c>
      <c r="I15" s="4" t="s">
        <v>27</v>
      </c>
      <c r="J15" s="4" t="s">
        <v>68</v>
      </c>
      <c r="K15" s="4" t="s">
        <v>28</v>
      </c>
      <c r="L15" s="4">
        <v>1</v>
      </c>
      <c r="M15" s="4">
        <v>11</v>
      </c>
      <c r="N15" s="4">
        <v>27.19</v>
      </c>
      <c r="O15" s="4">
        <v>28</v>
      </c>
      <c r="P15" s="5">
        <v>0</v>
      </c>
      <c r="Q15" s="5">
        <v>56.28</v>
      </c>
      <c r="R15" s="5">
        <v>10.4</v>
      </c>
      <c r="S15" s="5">
        <v>29.1</v>
      </c>
      <c r="T15" s="5">
        <v>0</v>
      </c>
      <c r="U15" s="5">
        <f t="shared" si="0"/>
        <v>95.78</v>
      </c>
      <c r="V15" s="5">
        <v>14.37</v>
      </c>
      <c r="W15" s="5">
        <f t="shared" si="1"/>
        <v>110.15</v>
      </c>
      <c r="X15" s="4" t="s">
        <v>126</v>
      </c>
      <c r="Y15" s="6" t="s">
        <v>39</v>
      </c>
      <c r="Z15" s="4"/>
    </row>
    <row r="16" spans="1:26" ht="15.75" customHeight="1" x14ac:dyDescent="0.25">
      <c r="A16" s="3">
        <v>45341</v>
      </c>
      <c r="B16" s="4" t="s">
        <v>69</v>
      </c>
      <c r="C16" s="4" t="s">
        <v>70</v>
      </c>
      <c r="D16" s="4"/>
      <c r="E16" s="4" t="s">
        <v>125</v>
      </c>
      <c r="F16" s="4" t="s">
        <v>71</v>
      </c>
      <c r="G16" s="4" t="s">
        <v>31</v>
      </c>
      <c r="H16" s="4" t="s">
        <v>31</v>
      </c>
      <c r="I16" s="4" t="s">
        <v>27</v>
      </c>
      <c r="J16" s="4" t="s">
        <v>72</v>
      </c>
      <c r="K16" s="4" t="s">
        <v>28</v>
      </c>
      <c r="L16" s="4">
        <v>2</v>
      </c>
      <c r="M16" s="4">
        <v>9.8000000000000007</v>
      </c>
      <c r="N16" s="4">
        <v>49.68</v>
      </c>
      <c r="O16" s="4">
        <v>50</v>
      </c>
      <c r="P16" s="5">
        <v>0</v>
      </c>
      <c r="Q16" s="5">
        <v>100.5</v>
      </c>
      <c r="R16" s="5">
        <v>10.4</v>
      </c>
      <c r="S16" s="5">
        <v>51.97</v>
      </c>
      <c r="T16" s="5">
        <v>0</v>
      </c>
      <c r="U16" s="5">
        <f t="shared" si="0"/>
        <v>162.87</v>
      </c>
      <c r="V16" s="5">
        <v>24.43</v>
      </c>
      <c r="W16" s="5">
        <f t="shared" si="1"/>
        <v>187.3</v>
      </c>
      <c r="X16" s="4" t="s">
        <v>126</v>
      </c>
      <c r="Y16" s="6" t="s">
        <v>39</v>
      </c>
      <c r="Z16" s="4"/>
    </row>
    <row r="17" spans="1:26" ht="15.75" customHeight="1" x14ac:dyDescent="0.25">
      <c r="A17" s="3">
        <v>45341</v>
      </c>
      <c r="B17" s="4" t="s">
        <v>73</v>
      </c>
      <c r="C17" s="4" t="s">
        <v>74</v>
      </c>
      <c r="D17" s="4"/>
      <c r="E17" s="4" t="s">
        <v>125</v>
      </c>
      <c r="F17" s="4" t="s">
        <v>75</v>
      </c>
      <c r="G17" s="4" t="s">
        <v>31</v>
      </c>
      <c r="H17" s="4" t="s">
        <v>31</v>
      </c>
      <c r="I17" s="4" t="s">
        <v>27</v>
      </c>
      <c r="J17" s="4" t="s">
        <v>76</v>
      </c>
      <c r="K17" s="4" t="s">
        <v>28</v>
      </c>
      <c r="L17" s="4">
        <v>2</v>
      </c>
      <c r="M17" s="4">
        <v>10</v>
      </c>
      <c r="N17" s="4">
        <v>59.25</v>
      </c>
      <c r="O17" s="4">
        <v>60</v>
      </c>
      <c r="P17" s="5">
        <v>0</v>
      </c>
      <c r="Q17" s="5">
        <v>120.6</v>
      </c>
      <c r="R17" s="5">
        <v>10.4</v>
      </c>
      <c r="S17" s="5">
        <v>62.36</v>
      </c>
      <c r="T17" s="5">
        <v>0</v>
      </c>
      <c r="U17" s="5">
        <f t="shared" si="0"/>
        <v>193.36</v>
      </c>
      <c r="V17" s="5">
        <v>29</v>
      </c>
      <c r="W17" s="5">
        <f t="shared" si="1"/>
        <v>222.36</v>
      </c>
      <c r="X17" s="4" t="s">
        <v>126</v>
      </c>
      <c r="Y17" s="6" t="s">
        <v>39</v>
      </c>
      <c r="Z17" s="4"/>
    </row>
    <row r="18" spans="1:26" ht="15.75" customHeight="1" x14ac:dyDescent="0.25">
      <c r="A18" s="3">
        <v>45341</v>
      </c>
      <c r="B18" s="4" t="s">
        <v>77</v>
      </c>
      <c r="C18" s="4" t="s">
        <v>78</v>
      </c>
      <c r="D18" s="4"/>
      <c r="E18" s="4" t="s">
        <v>125</v>
      </c>
      <c r="F18" s="4" t="s">
        <v>79</v>
      </c>
      <c r="G18" s="4" t="s">
        <v>31</v>
      </c>
      <c r="H18" s="4" t="s">
        <v>31</v>
      </c>
      <c r="I18" s="4" t="s">
        <v>30</v>
      </c>
      <c r="J18" s="4" t="s">
        <v>80</v>
      </c>
      <c r="K18" s="4" t="s">
        <v>28</v>
      </c>
      <c r="L18" s="4">
        <v>1</v>
      </c>
      <c r="M18" s="4">
        <v>3.4</v>
      </c>
      <c r="N18" s="4">
        <v>9.9</v>
      </c>
      <c r="O18" s="4">
        <v>10</v>
      </c>
      <c r="P18" s="5">
        <v>0</v>
      </c>
      <c r="Q18" s="5">
        <v>43.34</v>
      </c>
      <c r="R18" s="5">
        <v>10.4</v>
      </c>
      <c r="S18" s="5">
        <v>22.41</v>
      </c>
      <c r="T18" s="5">
        <v>0</v>
      </c>
      <c r="U18" s="5">
        <f t="shared" si="0"/>
        <v>76.150000000000006</v>
      </c>
      <c r="V18" s="5">
        <v>11.42</v>
      </c>
      <c r="W18" s="5">
        <f t="shared" si="1"/>
        <v>87.570000000000007</v>
      </c>
      <c r="X18" s="4" t="s">
        <v>126</v>
      </c>
      <c r="Y18" s="6" t="s">
        <v>39</v>
      </c>
      <c r="Z18" s="4"/>
    </row>
    <row r="19" spans="1:26" ht="15.75" customHeight="1" x14ac:dyDescent="0.25">
      <c r="A19" s="3">
        <v>45342</v>
      </c>
      <c r="B19" s="4" t="s">
        <v>87</v>
      </c>
      <c r="C19" s="4" t="s">
        <v>88</v>
      </c>
      <c r="D19" s="4"/>
      <c r="E19" s="4" t="s">
        <v>125</v>
      </c>
      <c r="F19" s="4" t="s">
        <v>89</v>
      </c>
      <c r="G19" s="4" t="s">
        <v>31</v>
      </c>
      <c r="H19" s="4" t="s">
        <v>31</v>
      </c>
      <c r="I19" s="4" t="s">
        <v>26</v>
      </c>
      <c r="J19" s="4" t="s">
        <v>90</v>
      </c>
      <c r="K19" s="4" t="s">
        <v>28</v>
      </c>
      <c r="L19" s="4">
        <v>1</v>
      </c>
      <c r="M19" s="4">
        <v>3.65</v>
      </c>
      <c r="N19" s="4">
        <v>15.22</v>
      </c>
      <c r="O19" s="4">
        <v>16</v>
      </c>
      <c r="P19" s="5">
        <v>0</v>
      </c>
      <c r="Q19" s="5">
        <v>43.34</v>
      </c>
      <c r="R19" s="5">
        <v>10.4</v>
      </c>
      <c r="S19" s="5">
        <v>22.41</v>
      </c>
      <c r="T19" s="5">
        <v>0</v>
      </c>
      <c r="U19" s="5">
        <f t="shared" si="0"/>
        <v>76.150000000000006</v>
      </c>
      <c r="V19" s="5">
        <v>11.42</v>
      </c>
      <c r="W19" s="5">
        <f t="shared" si="1"/>
        <v>87.570000000000007</v>
      </c>
      <c r="X19" s="4" t="s">
        <v>126</v>
      </c>
      <c r="Y19" s="6" t="s">
        <v>39</v>
      </c>
      <c r="Z19" s="4"/>
    </row>
    <row r="20" spans="1:26" ht="15.75" customHeight="1" x14ac:dyDescent="0.25">
      <c r="A20" s="3">
        <v>45342</v>
      </c>
      <c r="B20" s="4" t="s">
        <v>91</v>
      </c>
      <c r="C20" s="4" t="s">
        <v>92</v>
      </c>
      <c r="D20" s="4"/>
      <c r="E20" s="4" t="s">
        <v>125</v>
      </c>
      <c r="F20" s="4" t="s">
        <v>93</v>
      </c>
      <c r="G20" s="4" t="s">
        <v>31</v>
      </c>
      <c r="H20" s="4" t="s">
        <v>31</v>
      </c>
      <c r="I20" s="4" t="s">
        <v>33</v>
      </c>
      <c r="J20" s="4" t="s">
        <v>34</v>
      </c>
      <c r="K20" s="4" t="s">
        <v>28</v>
      </c>
      <c r="L20" s="4">
        <v>1</v>
      </c>
      <c r="M20" s="4">
        <v>7.45</v>
      </c>
      <c r="N20" s="4">
        <v>33.46</v>
      </c>
      <c r="O20" s="4">
        <v>34</v>
      </c>
      <c r="P20" s="5">
        <v>0</v>
      </c>
      <c r="Q20" s="5">
        <v>79.22</v>
      </c>
      <c r="R20" s="5">
        <v>10.4</v>
      </c>
      <c r="S20" s="5">
        <v>40.96</v>
      </c>
      <c r="T20" s="5">
        <v>0</v>
      </c>
      <c r="U20" s="5">
        <f t="shared" si="0"/>
        <v>130.58000000000001</v>
      </c>
      <c r="V20" s="5">
        <v>19.59</v>
      </c>
      <c r="W20" s="5">
        <f t="shared" si="1"/>
        <v>150.17000000000002</v>
      </c>
      <c r="X20" s="4" t="s">
        <v>126</v>
      </c>
      <c r="Y20" s="6" t="s">
        <v>39</v>
      </c>
      <c r="Z20" s="4"/>
    </row>
    <row r="21" spans="1:26" ht="15.75" customHeight="1" x14ac:dyDescent="0.25">
      <c r="A21" s="3">
        <v>45343</v>
      </c>
      <c r="B21" s="4" t="s">
        <v>107</v>
      </c>
      <c r="C21" s="4" t="s">
        <v>108</v>
      </c>
      <c r="D21" s="4"/>
      <c r="E21" s="4" t="s">
        <v>125</v>
      </c>
      <c r="F21" s="4" t="s">
        <v>109</v>
      </c>
      <c r="G21" s="4" t="s">
        <v>31</v>
      </c>
      <c r="H21" s="4" t="s">
        <v>31</v>
      </c>
      <c r="I21" s="4" t="s">
        <v>27</v>
      </c>
      <c r="J21" s="4" t="s">
        <v>29</v>
      </c>
      <c r="K21" s="4" t="s">
        <v>28</v>
      </c>
      <c r="L21" s="4">
        <v>1</v>
      </c>
      <c r="M21" s="4">
        <v>11.6</v>
      </c>
      <c r="N21" s="4">
        <v>35.11</v>
      </c>
      <c r="O21" s="4">
        <v>36</v>
      </c>
      <c r="P21" s="5">
        <v>0</v>
      </c>
      <c r="Q21" s="5">
        <v>72.36</v>
      </c>
      <c r="R21" s="5">
        <v>10.4</v>
      </c>
      <c r="S21" s="5">
        <v>37.42</v>
      </c>
      <c r="T21" s="5">
        <v>0</v>
      </c>
      <c r="U21" s="5">
        <f t="shared" si="0"/>
        <v>120.18</v>
      </c>
      <c r="V21" s="5">
        <v>18.03</v>
      </c>
      <c r="W21" s="5">
        <f t="shared" si="1"/>
        <v>138.21</v>
      </c>
      <c r="X21" s="4" t="s">
        <v>126</v>
      </c>
      <c r="Y21" s="6" t="s">
        <v>39</v>
      </c>
      <c r="Z21" s="4"/>
    </row>
    <row r="22" spans="1:26" ht="15.75" customHeight="1" x14ac:dyDescent="0.25">
      <c r="A22" s="3">
        <v>45343</v>
      </c>
      <c r="B22" s="4" t="s">
        <v>110</v>
      </c>
      <c r="C22" s="4" t="s">
        <v>111</v>
      </c>
      <c r="D22" s="4"/>
      <c r="E22" s="4" t="s">
        <v>125</v>
      </c>
      <c r="F22" s="4" t="s">
        <v>112</v>
      </c>
      <c r="G22" s="4" t="s">
        <v>31</v>
      </c>
      <c r="H22" s="4" t="s">
        <v>31</v>
      </c>
      <c r="I22" s="4" t="s">
        <v>30</v>
      </c>
      <c r="J22" s="4" t="s">
        <v>113</v>
      </c>
      <c r="K22" s="4" t="s">
        <v>28</v>
      </c>
      <c r="L22" s="4">
        <v>2</v>
      </c>
      <c r="M22" s="4">
        <v>15.7</v>
      </c>
      <c r="N22" s="4">
        <v>61.33</v>
      </c>
      <c r="O22" s="4">
        <v>62</v>
      </c>
      <c r="P22" s="5">
        <v>0</v>
      </c>
      <c r="Q22" s="5">
        <v>130.82</v>
      </c>
      <c r="R22" s="5">
        <v>10.4</v>
      </c>
      <c r="S22" s="5">
        <v>238.39</v>
      </c>
      <c r="T22" s="5">
        <v>330.2</v>
      </c>
      <c r="U22" s="5">
        <f t="shared" si="0"/>
        <v>709.81</v>
      </c>
      <c r="V22" s="5">
        <v>106.47</v>
      </c>
      <c r="W22" s="5">
        <f t="shared" si="1"/>
        <v>816.28</v>
      </c>
      <c r="X22" s="4" t="s">
        <v>126</v>
      </c>
      <c r="Y22" s="6" t="s">
        <v>39</v>
      </c>
      <c r="Z22" s="4"/>
    </row>
    <row r="23" spans="1:26" ht="15.75" customHeight="1" x14ac:dyDescent="0.25">
      <c r="A23" s="3">
        <v>45344</v>
      </c>
      <c r="B23" s="4" t="s">
        <v>118</v>
      </c>
      <c r="C23" s="4" t="s">
        <v>119</v>
      </c>
      <c r="D23" s="4"/>
      <c r="E23" s="4" t="s">
        <v>125</v>
      </c>
      <c r="F23" s="4" t="s">
        <v>120</v>
      </c>
      <c r="G23" s="4" t="s">
        <v>31</v>
      </c>
      <c r="H23" s="4" t="s">
        <v>31</v>
      </c>
      <c r="I23" s="4" t="s">
        <v>27</v>
      </c>
      <c r="J23" s="4" t="s">
        <v>29</v>
      </c>
      <c r="K23" s="4" t="s">
        <v>28</v>
      </c>
      <c r="L23" s="4">
        <v>1</v>
      </c>
      <c r="M23" s="4">
        <v>6.45</v>
      </c>
      <c r="N23" s="4">
        <v>34.5</v>
      </c>
      <c r="O23" s="4">
        <v>35</v>
      </c>
      <c r="P23" s="5">
        <v>0</v>
      </c>
      <c r="Q23" s="5">
        <v>70.349999999999994</v>
      </c>
      <c r="R23" s="5">
        <v>10.4</v>
      </c>
      <c r="S23" s="5">
        <v>36.380000000000003</v>
      </c>
      <c r="T23" s="5">
        <v>0</v>
      </c>
      <c r="U23" s="5">
        <f t="shared" si="0"/>
        <v>117.13</v>
      </c>
      <c r="V23" s="5">
        <v>17.57</v>
      </c>
      <c r="W23" s="5">
        <f t="shared" si="1"/>
        <v>134.69999999999999</v>
      </c>
      <c r="X23" s="4" t="s">
        <v>126</v>
      </c>
      <c r="Y23" s="6" t="s">
        <v>39</v>
      </c>
      <c r="Z23" s="4"/>
    </row>
    <row r="24" spans="1:26" ht="15.75" customHeight="1" x14ac:dyDescent="0.25">
      <c r="A24" s="3">
        <v>45344</v>
      </c>
      <c r="B24" s="4" t="s">
        <v>121</v>
      </c>
      <c r="C24" s="4" t="s">
        <v>122</v>
      </c>
      <c r="D24" s="4"/>
      <c r="E24" s="4" t="s">
        <v>125</v>
      </c>
      <c r="F24" s="4" t="s">
        <v>123</v>
      </c>
      <c r="G24" s="4" t="s">
        <v>31</v>
      </c>
      <c r="H24" s="4" t="s">
        <v>31</v>
      </c>
      <c r="I24" s="4" t="s">
        <v>30</v>
      </c>
      <c r="J24" s="4" t="s">
        <v>124</v>
      </c>
      <c r="K24" s="4" t="s">
        <v>28</v>
      </c>
      <c r="L24" s="4">
        <v>1</v>
      </c>
      <c r="M24" s="4">
        <v>9</v>
      </c>
      <c r="N24" s="4">
        <v>30.61</v>
      </c>
      <c r="O24" s="4">
        <v>31</v>
      </c>
      <c r="P24" s="5">
        <v>0</v>
      </c>
      <c r="Q24" s="5">
        <v>65.41</v>
      </c>
      <c r="R24" s="5">
        <v>10.4</v>
      </c>
      <c r="S24" s="5">
        <v>33.82</v>
      </c>
      <c r="T24" s="5">
        <v>0</v>
      </c>
      <c r="U24" s="5">
        <f t="shared" si="0"/>
        <v>109.63</v>
      </c>
      <c r="V24" s="5">
        <v>16.440000000000001</v>
      </c>
      <c r="W24" s="5">
        <f t="shared" si="1"/>
        <v>126.07</v>
      </c>
      <c r="X24" s="4" t="s">
        <v>126</v>
      </c>
      <c r="Y24" s="6" t="s">
        <v>39</v>
      </c>
      <c r="Z24" s="4"/>
    </row>
    <row r="25" spans="1:26" ht="15.75" customHeight="1" x14ac:dyDescent="0.25">
      <c r="A25" s="3">
        <v>45341</v>
      </c>
      <c r="B25" s="4" t="s">
        <v>81</v>
      </c>
      <c r="C25" s="4">
        <v>108074697</v>
      </c>
      <c r="D25" s="4"/>
      <c r="E25" s="4" t="s">
        <v>125</v>
      </c>
      <c r="F25" s="4" t="s">
        <v>82</v>
      </c>
      <c r="G25" s="4" t="s">
        <v>31</v>
      </c>
      <c r="H25" s="4" t="s">
        <v>31</v>
      </c>
      <c r="I25" s="4" t="s">
        <v>26</v>
      </c>
      <c r="J25" s="4" t="s">
        <v>32</v>
      </c>
      <c r="K25" s="4" t="s">
        <v>28</v>
      </c>
      <c r="L25" s="4">
        <v>2</v>
      </c>
      <c r="M25" s="4">
        <v>9.15</v>
      </c>
      <c r="N25" s="4">
        <v>66.260000000000005</v>
      </c>
      <c r="O25" s="4">
        <v>67</v>
      </c>
      <c r="P25" s="5">
        <v>0</v>
      </c>
      <c r="Q25" s="5">
        <v>116.58</v>
      </c>
      <c r="R25" s="5">
        <v>10.4</v>
      </c>
      <c r="S25" s="5">
        <v>60.28</v>
      </c>
      <c r="T25" s="5">
        <v>0</v>
      </c>
      <c r="U25" s="5">
        <f t="shared" si="0"/>
        <v>187.26</v>
      </c>
      <c r="V25" s="5">
        <v>28.09</v>
      </c>
      <c r="W25" s="5">
        <f t="shared" si="1"/>
        <v>215.35</v>
      </c>
      <c r="X25" s="4" t="s">
        <v>126</v>
      </c>
      <c r="Y25" s="6" t="s">
        <v>39</v>
      </c>
      <c r="Z25" s="4"/>
    </row>
  </sheetData>
  <sortState ref="A2:AC72">
    <sortCondition ref="B2:B7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2024-02-23T07:26:44Z</dcterms:created>
  <dcterms:modified xsi:type="dcterms:W3CDTF">2024-02-23T14:56:44Z</dcterms:modified>
</cp:coreProperties>
</file>