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1" i="1" l="1"/>
  <c r="V11" i="1" s="1"/>
  <c r="T8" i="1"/>
  <c r="V8" i="1" s="1"/>
  <c r="T3" i="1"/>
  <c r="V3" i="1" s="1"/>
  <c r="T4" i="1"/>
  <c r="V4" i="1" s="1"/>
  <c r="T5" i="1"/>
  <c r="V5" i="1" s="1"/>
  <c r="T6" i="1"/>
  <c r="V6" i="1" s="1"/>
  <c r="T10" i="1"/>
  <c r="V10" i="1" s="1"/>
  <c r="T12" i="1"/>
  <c r="V12" i="1" s="1"/>
  <c r="T7" i="1"/>
  <c r="V7" i="1" s="1"/>
  <c r="T9" i="1"/>
  <c r="V9" i="1" s="1"/>
  <c r="T2" i="1" l="1"/>
  <c r="V2" i="1" s="1"/>
</calcChain>
</file>

<file path=xl/sharedStrings.xml><?xml version="1.0" encoding="utf-8"?>
<sst xmlns="http://schemas.openxmlformats.org/spreadsheetml/2006/main" count="139" uniqueCount="76">
  <si>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</si>
  <si>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</si>
  <si>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</si>
  <si>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</si>
  <si>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</si>
  <si>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</si>
  <si>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</si>
  <si>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</si>
  <si>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</si>
  <si>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</si>
  <si>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</si>
  <si>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</si>
  <si>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</si>
  <si>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</si>
  <si>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</si>
  <si>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</si>
  <si>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</si>
  <si>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</si>
  <si>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</si>
  <si>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</si>
  <si>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</si>
  <si>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</si>
  <si>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-</t>
  </si>
  <si>
    <t>JNB</t>
  </si>
  <si>
    <t>DBN</t>
  </si>
  <si>
    <t>DOOR</t>
  </si>
  <si>
    <t>PLZ</t>
  </si>
  <si>
    <t>CPT</t>
  </si>
  <si>
    <t>2224540</t>
  </si>
  <si>
    <t>GREENAIR OUTDOOR GYM</t>
  </si>
  <si>
    <t>JACK KLASTE 0749374338</t>
  </si>
  <si>
    <t>EPPING</t>
  </si>
  <si>
    <t>BTG003</t>
  </si>
  <si>
    <t>2243132</t>
  </si>
  <si>
    <t>VOLTEX BRIADENE</t>
  </si>
  <si>
    <t>HELDERBURGH ELECTRICAL</t>
  </si>
  <si>
    <t>STRAND</t>
  </si>
  <si>
    <t>2227670</t>
  </si>
  <si>
    <t>MCE ELECTRICAL</t>
  </si>
  <si>
    <t>LIGHTHOUSE CAPE ELECTRIAL</t>
  </si>
  <si>
    <t>2207632</t>
  </si>
  <si>
    <t>JNB85961 - 61916</t>
  </si>
  <si>
    <t>STEEL SUPPLIES</t>
  </si>
  <si>
    <t>CRAZY BOLTS AND NUTS</t>
  </si>
  <si>
    <t>MITCHELLS PLAIN</t>
  </si>
  <si>
    <t>2221359</t>
  </si>
  <si>
    <t>UNIVERSAL PLYWOODS</t>
  </si>
  <si>
    <t>ALL CONTRAT TRADING</t>
  </si>
  <si>
    <t>2235648</t>
  </si>
  <si>
    <t>CRAZY BOLTS AND NUTS-CPT</t>
  </si>
  <si>
    <t>BRITS HARDWARE</t>
  </si>
  <si>
    <t>BRITS</t>
  </si>
  <si>
    <t>2235649</t>
  </si>
  <si>
    <t>MASAKHANE HARDWARE-PLZ</t>
  </si>
  <si>
    <t>ZWIDE(T/SHIP)</t>
  </si>
  <si>
    <t>2249780</t>
  </si>
  <si>
    <t xml:space="preserve">FRANS </t>
  </si>
  <si>
    <t>EMIT JHB ...</t>
  </si>
  <si>
    <t>NLP</t>
  </si>
  <si>
    <t>BONAERO PARK &amp; EXT</t>
  </si>
  <si>
    <t>2281838</t>
  </si>
  <si>
    <t>JNB86021</t>
  </si>
  <si>
    <t>SOLARWISE</t>
  </si>
  <si>
    <t>LIGHTHOUSE ELECT T/A MIA ELECT CAPE TOWN</t>
  </si>
  <si>
    <t>PTA</t>
  </si>
  <si>
    <t>PAARDEVLEI</t>
  </si>
  <si>
    <t>2243131</t>
  </si>
  <si>
    <t>2266105</t>
  </si>
  <si>
    <t>DEPOT COLLECTION</t>
  </si>
  <si>
    <t>PREMIER FLOORING</t>
  </si>
  <si>
    <t>EMIT CPT-</t>
  </si>
  <si>
    <t>EPPINDUST</t>
  </si>
  <si>
    <t>Manifest Date</t>
  </si>
  <si>
    <t>InvoiceNo</t>
  </si>
  <si>
    <t>MA Info</t>
  </si>
  <si>
    <t>INV285091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</si>
</sst>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2" fontId="0" fillId="0" borderId="0" xfId="0" applyNumberFormat="1"/>
    <xf numFmtId="2" fontId="0" fillId="0" borderId="0" xfId="1" applyNumberFormat="1" applyFont="1"/>
    <xf numFmtId="0" fontId="2" fillId="0" borderId="1" xfId="0" applyFont="1" applyFill="1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topLeftCell="I1" workbookViewId="0">
      <selection activeCell="X1" sqref="X1:Y1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8.42578125" bestFit="1" customWidth="1"/>
    <col min="4" max="4" width="26.5703125" bestFit="1" customWidth="1"/>
    <col min="5" max="5" width="42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7.5703125" style="1" bestFit="1" customWidth="1"/>
    <col min="19" max="19" width="12" style="2" bestFit="1" customWidth="1"/>
    <col min="20" max="20" width="8.7109375" style="2" bestFit="1" customWidth="1"/>
    <col min="21" max="21" width="7.5703125" style="2" bestFit="1" customWidth="1"/>
    <col min="22" max="22" width="8.5703125" style="2" bestFit="1" customWidth="1"/>
    <col min="23" max="23" width="10" style="2" bestFit="1" customWidth="1"/>
    <col min="24" max="24" width="15.28515625" bestFit="1" customWidth="1"/>
    <col min="25" max="25" width="8" bestFit="1" customWidth="1"/>
  </cols>
  <sheetData>
    <row r="1" spans="1:25" x14ac:dyDescent="0.25">
      <c r="A1" s="3" t="s">
        <v>72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3" t="s">
        <v>73</v>
      </c>
      <c r="X1" s="3" t="s">
        <v>21</v>
      </c>
      <c r="Y1" s="3" t="s">
        <v>74</v>
      </c>
    </row>
    <row r="2" spans="1:25" x14ac:dyDescent="0.25">
      <c r="A2" s="6">
        <v>44995</v>
      </c>
      <c r="B2" s="7" t="s">
        <v>28</v>
      </c>
      <c r="C2" s="7" t="s">
        <v>22</v>
      </c>
      <c r="D2" s="7" t="s">
        <v>29</v>
      </c>
      <c r="E2" s="7" t="s">
        <v>30</v>
      </c>
      <c r="F2" s="7" t="s">
        <v>23</v>
      </c>
      <c r="G2" s="7" t="s">
        <v>23</v>
      </c>
      <c r="H2" s="7" t="s">
        <v>27</v>
      </c>
      <c r="I2" s="7" t="s">
        <v>31</v>
      </c>
      <c r="J2" s="7" t="s">
        <v>25</v>
      </c>
      <c r="K2" s="7">
        <v>1</v>
      </c>
      <c r="L2" s="7">
        <v>1</v>
      </c>
      <c r="M2" s="7">
        <v>0.52</v>
      </c>
      <c r="N2" s="7">
        <v>1</v>
      </c>
      <c r="O2" s="8">
        <v>0</v>
      </c>
      <c r="P2" s="8">
        <v>45.95</v>
      </c>
      <c r="Q2" s="8">
        <v>11.02</v>
      </c>
      <c r="R2" s="8">
        <v>24.13</v>
      </c>
      <c r="S2" s="9">
        <v>0</v>
      </c>
      <c r="T2" s="9">
        <f>SUM(O2:S2)</f>
        <v>81.099999999999994</v>
      </c>
      <c r="U2" s="9">
        <v>12.17</v>
      </c>
      <c r="V2" s="9">
        <f>SUM(T2:U2)</f>
        <v>93.27</v>
      </c>
      <c r="W2" s="9" t="s">
        <v>75</v>
      </c>
      <c r="X2" s="7" t="s">
        <v>32</v>
      </c>
      <c r="Y2" s="7"/>
    </row>
    <row r="3" spans="1:25" x14ac:dyDescent="0.25">
      <c r="A3" s="6">
        <v>44995</v>
      </c>
      <c r="B3" s="7" t="s">
        <v>33</v>
      </c>
      <c r="C3" s="7"/>
      <c r="D3" s="7" t="s">
        <v>34</v>
      </c>
      <c r="E3" s="7" t="s">
        <v>35</v>
      </c>
      <c r="F3" s="7" t="s">
        <v>24</v>
      </c>
      <c r="G3" s="7" t="s">
        <v>24</v>
      </c>
      <c r="H3" s="7" t="s">
        <v>27</v>
      </c>
      <c r="I3" s="7" t="s">
        <v>36</v>
      </c>
      <c r="J3" s="7" t="s">
        <v>25</v>
      </c>
      <c r="K3" s="7">
        <v>1</v>
      </c>
      <c r="L3" s="7">
        <v>721</v>
      </c>
      <c r="M3" s="7">
        <v>254.1</v>
      </c>
      <c r="N3" s="7">
        <v>721</v>
      </c>
      <c r="O3" s="8">
        <v>0</v>
      </c>
      <c r="P3" s="8">
        <v>1452.09</v>
      </c>
      <c r="Q3" s="8">
        <v>11.02</v>
      </c>
      <c r="R3" s="8">
        <v>762.49</v>
      </c>
      <c r="S3" s="9">
        <v>0</v>
      </c>
      <c r="T3" s="9">
        <f>SUM(O3:S3)</f>
        <v>2225.6</v>
      </c>
      <c r="U3" s="9">
        <v>333.84</v>
      </c>
      <c r="V3" s="9">
        <f>SUM(T3:U3)</f>
        <v>2559.44</v>
      </c>
      <c r="W3" s="9" t="s">
        <v>75</v>
      </c>
      <c r="X3" s="7" t="s">
        <v>32</v>
      </c>
      <c r="Y3" s="7"/>
    </row>
    <row r="4" spans="1:25" x14ac:dyDescent="0.25">
      <c r="A4" s="6">
        <v>44995</v>
      </c>
      <c r="B4" s="7" t="s">
        <v>37</v>
      </c>
      <c r="C4" s="7"/>
      <c r="D4" s="7" t="s">
        <v>38</v>
      </c>
      <c r="E4" s="7" t="s">
        <v>39</v>
      </c>
      <c r="F4" s="7" t="s">
        <v>24</v>
      </c>
      <c r="G4" s="7" t="s">
        <v>24</v>
      </c>
      <c r="H4" s="7" t="s">
        <v>27</v>
      </c>
      <c r="I4" s="7" t="s">
        <v>36</v>
      </c>
      <c r="J4" s="7" t="s">
        <v>25</v>
      </c>
      <c r="K4" s="7">
        <v>2</v>
      </c>
      <c r="L4" s="7">
        <v>64</v>
      </c>
      <c r="M4" s="7">
        <v>50.78</v>
      </c>
      <c r="N4" s="7">
        <v>64</v>
      </c>
      <c r="O4" s="8">
        <v>0</v>
      </c>
      <c r="P4" s="8">
        <v>128.9</v>
      </c>
      <c r="Q4" s="8">
        <v>11.02</v>
      </c>
      <c r="R4" s="8">
        <v>67.680000000000007</v>
      </c>
      <c r="S4" s="9">
        <v>0</v>
      </c>
      <c r="T4" s="9">
        <f>SUM(O4:S4)</f>
        <v>207.60000000000002</v>
      </c>
      <c r="U4" s="9">
        <v>31.14</v>
      </c>
      <c r="V4" s="9">
        <f>SUM(T4:U4)</f>
        <v>238.74</v>
      </c>
      <c r="W4" s="9" t="s">
        <v>75</v>
      </c>
      <c r="X4" s="7" t="s">
        <v>32</v>
      </c>
      <c r="Y4" s="7"/>
    </row>
    <row r="5" spans="1:25" x14ac:dyDescent="0.25">
      <c r="A5" s="6">
        <v>44995</v>
      </c>
      <c r="B5" s="7" t="s">
        <v>40</v>
      </c>
      <c r="C5" s="7" t="s">
        <v>41</v>
      </c>
      <c r="D5" s="7" t="s">
        <v>42</v>
      </c>
      <c r="E5" s="7" t="s">
        <v>43</v>
      </c>
      <c r="F5" s="7" t="s">
        <v>23</v>
      </c>
      <c r="G5" s="7" t="s">
        <v>23</v>
      </c>
      <c r="H5" s="7" t="s">
        <v>27</v>
      </c>
      <c r="I5" s="7" t="s">
        <v>44</v>
      </c>
      <c r="J5" s="7" t="s">
        <v>25</v>
      </c>
      <c r="K5" s="7">
        <v>1</v>
      </c>
      <c r="L5" s="7">
        <v>1125</v>
      </c>
      <c r="M5" s="7">
        <v>69.19</v>
      </c>
      <c r="N5" s="7">
        <v>1125</v>
      </c>
      <c r="O5" s="8">
        <v>0</v>
      </c>
      <c r="P5" s="8">
        <v>1961</v>
      </c>
      <c r="Q5" s="8">
        <v>0</v>
      </c>
      <c r="R5" s="8">
        <v>0</v>
      </c>
      <c r="S5" s="9">
        <v>0</v>
      </c>
      <c r="T5" s="9">
        <f>SUM(O5:S5)</f>
        <v>1961</v>
      </c>
      <c r="U5" s="9">
        <v>294.14999999999998</v>
      </c>
      <c r="V5" s="9">
        <f>SUM(T5:U5)</f>
        <v>2255.15</v>
      </c>
      <c r="W5" s="9" t="s">
        <v>75</v>
      </c>
      <c r="X5" s="7" t="s">
        <v>32</v>
      </c>
      <c r="Y5" s="7"/>
    </row>
    <row r="6" spans="1:25" x14ac:dyDescent="0.25">
      <c r="A6" s="6">
        <v>44995</v>
      </c>
      <c r="B6" s="7" t="s">
        <v>45</v>
      </c>
      <c r="C6" s="7"/>
      <c r="D6" s="7" t="s">
        <v>46</v>
      </c>
      <c r="E6" s="7" t="s">
        <v>47</v>
      </c>
      <c r="F6" s="7" t="s">
        <v>23</v>
      </c>
      <c r="G6" s="7" t="s">
        <v>23</v>
      </c>
      <c r="H6" s="7" t="s">
        <v>27</v>
      </c>
      <c r="I6" s="7" t="s">
        <v>31</v>
      </c>
      <c r="J6" s="7" t="s">
        <v>25</v>
      </c>
      <c r="K6" s="7">
        <v>1</v>
      </c>
      <c r="L6" s="7">
        <v>1500</v>
      </c>
      <c r="M6" s="7">
        <v>1462.5</v>
      </c>
      <c r="N6" s="7">
        <v>1500</v>
      </c>
      <c r="O6" s="8">
        <v>0</v>
      </c>
      <c r="P6" s="8">
        <v>2766.6</v>
      </c>
      <c r="Q6" s="8">
        <v>11.02</v>
      </c>
      <c r="R6" s="8">
        <v>1452.74</v>
      </c>
      <c r="S6" s="9">
        <v>0</v>
      </c>
      <c r="T6" s="9">
        <f>SUM(O6:S6)</f>
        <v>4230.3599999999997</v>
      </c>
      <c r="U6" s="9">
        <v>634.55999999999995</v>
      </c>
      <c r="V6" s="9">
        <f>SUM(T6:U6)</f>
        <v>4864.92</v>
      </c>
      <c r="W6" s="9" t="s">
        <v>75</v>
      </c>
      <c r="X6" s="7" t="s">
        <v>32</v>
      </c>
      <c r="Y6" s="7"/>
    </row>
    <row r="7" spans="1:25" x14ac:dyDescent="0.25">
      <c r="A7" s="6">
        <v>44998</v>
      </c>
      <c r="B7" s="7" t="s">
        <v>48</v>
      </c>
      <c r="C7" s="7"/>
      <c r="D7" s="7" t="s">
        <v>49</v>
      </c>
      <c r="E7" s="7" t="s">
        <v>50</v>
      </c>
      <c r="F7" s="7" t="s">
        <v>27</v>
      </c>
      <c r="G7" s="7" t="s">
        <v>27</v>
      </c>
      <c r="H7" s="7" t="s">
        <v>23</v>
      </c>
      <c r="I7" s="7" t="s">
        <v>51</v>
      </c>
      <c r="J7" s="7" t="s">
        <v>25</v>
      </c>
      <c r="K7" s="7">
        <v>1</v>
      </c>
      <c r="L7" s="7">
        <v>364</v>
      </c>
      <c r="M7" s="7">
        <v>52.2</v>
      </c>
      <c r="N7" s="7">
        <v>364</v>
      </c>
      <c r="O7" s="8">
        <v>0</v>
      </c>
      <c r="P7" s="8">
        <v>671.36</v>
      </c>
      <c r="Q7" s="8">
        <v>11.02</v>
      </c>
      <c r="R7" s="8">
        <v>745.95</v>
      </c>
      <c r="S7" s="9">
        <v>749.23</v>
      </c>
      <c r="T7" s="9">
        <f>SUM(O7:S7)</f>
        <v>2177.56</v>
      </c>
      <c r="U7" s="9">
        <v>326.64</v>
      </c>
      <c r="V7" s="9">
        <f>SUM(T7:U7)</f>
        <v>2504.1999999999998</v>
      </c>
      <c r="W7" s="9" t="s">
        <v>75</v>
      </c>
      <c r="X7" s="7" t="s">
        <v>32</v>
      </c>
      <c r="Y7" s="7"/>
    </row>
    <row r="8" spans="1:25" x14ac:dyDescent="0.25">
      <c r="A8" s="6">
        <v>44998</v>
      </c>
      <c r="B8" s="7" t="s">
        <v>52</v>
      </c>
      <c r="C8" s="7"/>
      <c r="D8" s="7" t="s">
        <v>43</v>
      </c>
      <c r="E8" s="7" t="s">
        <v>53</v>
      </c>
      <c r="F8" s="7" t="s">
        <v>27</v>
      </c>
      <c r="G8" s="7" t="s">
        <v>27</v>
      </c>
      <c r="H8" s="7" t="s">
        <v>26</v>
      </c>
      <c r="I8" s="7" t="s">
        <v>54</v>
      </c>
      <c r="J8" s="7" t="s">
        <v>25</v>
      </c>
      <c r="K8" s="7">
        <v>1</v>
      </c>
      <c r="L8" s="7">
        <v>24.8</v>
      </c>
      <c r="M8" s="7">
        <v>5.9</v>
      </c>
      <c r="N8" s="7">
        <v>25</v>
      </c>
      <c r="O8" s="8">
        <v>0</v>
      </c>
      <c r="P8" s="8">
        <v>53.28</v>
      </c>
      <c r="Q8" s="8">
        <v>11.02</v>
      </c>
      <c r="R8" s="8">
        <v>27.97</v>
      </c>
      <c r="S8" s="9">
        <v>0</v>
      </c>
      <c r="T8" s="9">
        <f>SUM(O8:S8)</f>
        <v>92.27</v>
      </c>
      <c r="U8" s="9">
        <v>13.84</v>
      </c>
      <c r="V8" s="9">
        <f>SUM(T8:U8)</f>
        <v>106.11</v>
      </c>
      <c r="W8" s="9" t="s">
        <v>75</v>
      </c>
      <c r="X8" s="7" t="s">
        <v>32</v>
      </c>
      <c r="Y8" s="7"/>
    </row>
    <row r="9" spans="1:25" x14ac:dyDescent="0.25">
      <c r="A9" s="6">
        <v>44998</v>
      </c>
      <c r="B9" s="7" t="s">
        <v>55</v>
      </c>
      <c r="C9" s="7"/>
      <c r="D9" s="7" t="s">
        <v>56</v>
      </c>
      <c r="E9" s="7" t="s">
        <v>57</v>
      </c>
      <c r="F9" s="7" t="s">
        <v>58</v>
      </c>
      <c r="G9" s="7" t="s">
        <v>23</v>
      </c>
      <c r="H9" s="7" t="s">
        <v>23</v>
      </c>
      <c r="I9" s="7" t="s">
        <v>59</v>
      </c>
      <c r="J9" s="7" t="s">
        <v>25</v>
      </c>
      <c r="K9" s="7">
        <v>1</v>
      </c>
      <c r="L9" s="7">
        <v>615</v>
      </c>
      <c r="M9" s="7">
        <v>168</v>
      </c>
      <c r="N9" s="7">
        <v>615</v>
      </c>
      <c r="O9" s="8">
        <v>0</v>
      </c>
      <c r="P9" s="8">
        <v>260.76</v>
      </c>
      <c r="Q9" s="8">
        <v>11.02</v>
      </c>
      <c r="R9" s="8">
        <v>994.81</v>
      </c>
      <c r="S9" s="9">
        <v>1633.75</v>
      </c>
      <c r="T9" s="9">
        <f>SUM(O9:S9)</f>
        <v>2900.34</v>
      </c>
      <c r="U9" s="9">
        <v>435.06</v>
      </c>
      <c r="V9" s="9">
        <f>SUM(T9:U9)</f>
        <v>3335.4</v>
      </c>
      <c r="W9" s="9" t="s">
        <v>75</v>
      </c>
      <c r="X9" s="7" t="s">
        <v>32</v>
      </c>
      <c r="Y9" s="7"/>
    </row>
    <row r="10" spans="1:25" x14ac:dyDescent="0.25">
      <c r="A10" s="6">
        <v>44999</v>
      </c>
      <c r="B10" s="7" t="s">
        <v>60</v>
      </c>
      <c r="C10" s="7" t="s">
        <v>61</v>
      </c>
      <c r="D10" s="7" t="s">
        <v>62</v>
      </c>
      <c r="E10" s="7" t="s">
        <v>63</v>
      </c>
      <c r="F10" s="7" t="s">
        <v>23</v>
      </c>
      <c r="G10" s="7" t="s">
        <v>64</v>
      </c>
      <c r="H10" s="7" t="s">
        <v>27</v>
      </c>
      <c r="I10" s="7" t="s">
        <v>65</v>
      </c>
      <c r="J10" s="7" t="s">
        <v>25</v>
      </c>
      <c r="K10" s="7">
        <v>2</v>
      </c>
      <c r="L10" s="7">
        <v>38</v>
      </c>
      <c r="M10" s="7">
        <v>10.58</v>
      </c>
      <c r="N10" s="7">
        <v>38</v>
      </c>
      <c r="O10" s="8">
        <v>0</v>
      </c>
      <c r="P10" s="8">
        <v>80.97</v>
      </c>
      <c r="Q10" s="8">
        <v>11.02</v>
      </c>
      <c r="R10" s="8">
        <v>136.54</v>
      </c>
      <c r="S10" s="9">
        <v>179.06</v>
      </c>
      <c r="T10" s="9">
        <f>SUM(O10:S10)</f>
        <v>407.59</v>
      </c>
      <c r="U10" s="9">
        <v>61.14</v>
      </c>
      <c r="V10" s="9">
        <f>SUM(T10:U10)</f>
        <v>468.72999999999996</v>
      </c>
      <c r="W10" s="9" t="s">
        <v>75</v>
      </c>
      <c r="X10" s="7" t="s">
        <v>32</v>
      </c>
      <c r="Y10" s="7"/>
    </row>
    <row r="11" spans="1:25" x14ac:dyDescent="0.25">
      <c r="A11" s="6">
        <v>45000</v>
      </c>
      <c r="B11" s="7" t="s">
        <v>66</v>
      </c>
      <c r="C11" s="7"/>
      <c r="D11" s="7" t="s">
        <v>38</v>
      </c>
      <c r="E11" s="7" t="s">
        <v>39</v>
      </c>
      <c r="F11" s="7" t="s">
        <v>24</v>
      </c>
      <c r="G11" s="7" t="s">
        <v>24</v>
      </c>
      <c r="H11" s="7" t="s">
        <v>27</v>
      </c>
      <c r="I11" s="7" t="s">
        <v>36</v>
      </c>
      <c r="J11" s="7" t="s">
        <v>25</v>
      </c>
      <c r="K11" s="7">
        <v>3</v>
      </c>
      <c r="L11" s="7">
        <v>113</v>
      </c>
      <c r="M11" s="7">
        <v>85.79</v>
      </c>
      <c r="N11" s="7">
        <v>113</v>
      </c>
      <c r="O11" s="8">
        <v>0</v>
      </c>
      <c r="P11" s="8">
        <v>227.58</v>
      </c>
      <c r="Q11" s="8">
        <v>11.02</v>
      </c>
      <c r="R11" s="8">
        <v>119.5</v>
      </c>
      <c r="S11" s="9">
        <v>0</v>
      </c>
      <c r="T11" s="9">
        <f>SUM(O11:S11)</f>
        <v>358.1</v>
      </c>
      <c r="U11" s="9">
        <v>53.72</v>
      </c>
      <c r="V11" s="9">
        <f>SUM(T11:U11)</f>
        <v>411.82000000000005</v>
      </c>
      <c r="W11" s="9" t="s">
        <v>75</v>
      </c>
      <c r="X11" s="7" t="s">
        <v>32</v>
      </c>
      <c r="Y11" s="7"/>
    </row>
    <row r="12" spans="1:25" x14ac:dyDescent="0.25">
      <c r="A12" s="6">
        <v>45000</v>
      </c>
      <c r="B12" s="7" t="s">
        <v>67</v>
      </c>
      <c r="C12" s="7" t="s">
        <v>68</v>
      </c>
      <c r="D12" s="7" t="s">
        <v>69</v>
      </c>
      <c r="E12" s="7" t="s">
        <v>70</v>
      </c>
      <c r="F12" s="7" t="s">
        <v>23</v>
      </c>
      <c r="G12" s="7" t="s">
        <v>23</v>
      </c>
      <c r="H12" s="7" t="s">
        <v>27</v>
      </c>
      <c r="I12" s="7" t="s">
        <v>71</v>
      </c>
      <c r="J12" s="7" t="s">
        <v>25</v>
      </c>
      <c r="K12" s="7">
        <v>2</v>
      </c>
      <c r="L12" s="7">
        <v>297</v>
      </c>
      <c r="M12" s="7">
        <v>110.78</v>
      </c>
      <c r="N12" s="7">
        <v>297</v>
      </c>
      <c r="O12" s="8">
        <v>0</v>
      </c>
      <c r="P12" s="8">
        <v>547.79</v>
      </c>
      <c r="Q12" s="8">
        <v>11.02</v>
      </c>
      <c r="R12" s="8">
        <v>287.64</v>
      </c>
      <c r="S12" s="9">
        <v>0</v>
      </c>
      <c r="T12" s="9">
        <f>SUM(O12:S12)</f>
        <v>846.44999999999993</v>
      </c>
      <c r="U12" s="9">
        <v>126.97</v>
      </c>
      <c r="V12" s="9">
        <f>SUM(T12:U12)</f>
        <v>973.42</v>
      </c>
      <c r="W12" s="9" t="s">
        <v>75</v>
      </c>
      <c r="X12" s="7" t="s">
        <v>32</v>
      </c>
      <c r="Y12" s="7"/>
    </row>
    <row r="13" spans="1:25" x14ac:dyDescent="0.25">
      <c r="P13"/>
      <c r="Q13"/>
      <c r="R13"/>
      <c r="S13"/>
      <c r="T13"/>
      <c r="U13"/>
      <c r="V13"/>
      <c r="W13"/>
    </row>
    <row r="14" spans="1:25" x14ac:dyDescent="0.25">
      <c r="P14"/>
      <c r="Q14"/>
      <c r="R14"/>
      <c r="S14"/>
      <c r="T14"/>
      <c r="U14"/>
      <c r="V14"/>
      <c r="W14"/>
    </row>
    <row r="15" spans="1:25" x14ac:dyDescent="0.25">
      <c r="P15"/>
      <c r="Q15"/>
      <c r="R15"/>
      <c r="S15"/>
      <c r="T15"/>
      <c r="U15"/>
      <c r="V15"/>
      <c r="W15"/>
    </row>
    <row r="16" spans="1:25" x14ac:dyDescent="0.25">
      <c r="P16"/>
      <c r="Q16"/>
      <c r="R16"/>
      <c r="S16"/>
      <c r="T16"/>
      <c r="U16"/>
      <c r="V16"/>
      <c r="W16"/>
    </row>
    <row r="17" spans="16:23" x14ac:dyDescent="0.25">
      <c r="P17"/>
      <c r="Q17"/>
      <c r="R17"/>
      <c r="S17"/>
      <c r="T17"/>
      <c r="U17"/>
      <c r="V17"/>
      <c r="W17"/>
    </row>
    <row r="18" spans="16:23" x14ac:dyDescent="0.25">
      <c r="P18"/>
      <c r="Q18"/>
      <c r="R18"/>
      <c r="S18"/>
      <c r="T18"/>
      <c r="U18"/>
      <c r="V18"/>
      <c r="W18"/>
    </row>
    <row r="19" spans="16:23" x14ac:dyDescent="0.25">
      <c r="P19"/>
      <c r="Q19"/>
      <c r="R19"/>
      <c r="S19"/>
      <c r="T19"/>
      <c r="U19"/>
      <c r="V19"/>
      <c r="W19"/>
    </row>
    <row r="20" spans="16:23" x14ac:dyDescent="0.25">
      <c r="P20"/>
      <c r="Q20"/>
      <c r="R20"/>
      <c r="S20"/>
      <c r="T20"/>
      <c r="U20"/>
      <c r="V20"/>
      <c r="W20"/>
    </row>
    <row r="21" spans="16:23" x14ac:dyDescent="0.25">
      <c r="P21"/>
      <c r="Q21"/>
      <c r="R21"/>
      <c r="S21"/>
      <c r="T21"/>
      <c r="U21"/>
      <c r="V21"/>
      <c r="W21"/>
    </row>
    <row r="22" spans="16:23" x14ac:dyDescent="0.25">
      <c r="P22"/>
      <c r="Q22"/>
      <c r="R22"/>
      <c r="S22"/>
      <c r="T22"/>
      <c r="U22"/>
      <c r="V22"/>
      <c r="W2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2023-03-23T07:28:47Z</dcterms:created>
  <dcterms:modified xsi:type="dcterms:W3CDTF">2023-03-23T07:40:35Z</dcterms:modified>
</cp:coreProperties>
</file>