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T3" i="1"/>
  <c r="T4" i="1"/>
  <c r="T5" i="1"/>
  <c r="T6" i="1"/>
  <c r="T7" i="1"/>
  <c r="T8" i="1"/>
  <c r="T9" i="1"/>
  <c r="T10" i="1"/>
  <c r="T11" i="1"/>
  <c r="T12" i="1"/>
  <c r="T13" i="1"/>
  <c r="T2" i="1" l="1"/>
  <c r="V2" i="1" s="1"/>
</calcChain>
</file>

<file path=xl/sharedStrings.xml><?xml version="1.0" encoding="utf-8"?>
<sst xmlns="http://schemas.openxmlformats.org/spreadsheetml/2006/main" count="145" uniqueCount="73">
  <si>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</si>
  <si>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</si>
  <si>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</si>
  <si>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</si>
  <si>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</si>
  <si>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</si>
  <si>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</si>
  <si>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</si>
  <si>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</si>
  <si>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</si>
  <si>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</si>
  <si>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</si>
  <si>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</si>
  <si>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</si>
  <si>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</si>
  <si>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</si>
  <si>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</si>
  <si>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</si>
  <si>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</si>
  <si>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</si>
  <si>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</si>
  <si>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</si>
  <si>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</si>
  <si>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</si>
  <si>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</si>
  <si>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2349108</t>
  </si>
  <si>
    <t>PNP EASTPORT INLAND DC</t>
  </si>
  <si>
    <t>CPT</t>
  </si>
  <si>
    <t>JNB</t>
  </si>
  <si>
    <t>KEMPTON PARK</t>
  </si>
  <si>
    <t>DOOR</t>
  </si>
  <si>
    <t>MOV001</t>
  </si>
  <si>
    <t>2119129</t>
  </si>
  <si>
    <t>GABLER MEDICAL</t>
  </si>
  <si>
    <t>PELONOMI REGIONAL HOSPITAL</t>
  </si>
  <si>
    <t>BFN</t>
  </si>
  <si>
    <t>HEIDEDAL(T/SHIP)</t>
  </si>
  <si>
    <t>2386696</t>
  </si>
  <si>
    <t>PRIONTEX DBN</t>
  </si>
  <si>
    <t>DBN</t>
  </si>
  <si>
    <t>MOUNT EDGECOMBE</t>
  </si>
  <si>
    <t>2349109</t>
  </si>
  <si>
    <t>IE GLOBAL</t>
  </si>
  <si>
    <t>MORNE WAREHOUSE</t>
  </si>
  <si>
    <t>PLZ</t>
  </si>
  <si>
    <t>LORRAINE</t>
  </si>
  <si>
    <t>2349110</t>
  </si>
  <si>
    <t>ANS DISTRIBUTORS</t>
  </si>
  <si>
    <t>PINETOWN</t>
  </si>
  <si>
    <t>2349111</t>
  </si>
  <si>
    <t>PNP KZN DC</t>
  </si>
  <si>
    <t>WESTMEAD (DUR) PINETOWN</t>
  </si>
  <si>
    <t>2338713</t>
  </si>
  <si>
    <t>EBMPAPST SA (PTY) LTD - DBN</t>
  </si>
  <si>
    <t>AIR FLOW</t>
  </si>
  <si>
    <t>ELS</t>
  </si>
  <si>
    <t>BEACON BAY EAST LONDON</t>
  </si>
  <si>
    <t>MOV004</t>
  </si>
  <si>
    <t>2339820</t>
  </si>
  <si>
    <t>PIOLED LIGHTING</t>
  </si>
  <si>
    <t>MAITLAND</t>
  </si>
  <si>
    <t>2386694</t>
  </si>
  <si>
    <t>WESTRAND HEALTH DISTRIBUTION</t>
  </si>
  <si>
    <t>KRUGERSDORP</t>
  </si>
  <si>
    <t>2328773</t>
  </si>
  <si>
    <t>NGWEDING REFRACTORY SERVICES</t>
  </si>
  <si>
    <t>RUSTENBURG</t>
  </si>
  <si>
    <t>2349107</t>
  </si>
  <si>
    <t>2386695</t>
  </si>
  <si>
    <t>SITHOLEMPILO</t>
  </si>
  <si>
    <t>BEREA (DUR)</t>
  </si>
  <si>
    <t>INV301395</t>
  </si>
  <si>
    <t>PRIONTEX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</si>
</sst>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topLeftCell="I1" workbookViewId="0">
      <selection activeCell="D11" sqref="D11:D13"/>
    </sheetView>
  </sheetViews>
  <sheetFormatPr defaultColWidth="9"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1.425781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6" width="14.85546875" style="5" bestFit="1" customWidth="1"/>
    <col min="17" max="17" width="9.85546875" style="5" bestFit="1" customWidth="1"/>
    <col min="18" max="18" width="7.5703125" style="5" bestFit="1" customWidth="1"/>
    <col min="19" max="19" width="12.28515625" style="5" bestFit="1" customWidth="1"/>
    <col min="20" max="20" width="9" style="5" bestFit="1" customWidth="1"/>
    <col min="21" max="21" width="7.7109375" style="5" bestFit="1" customWidth="1"/>
    <col min="22" max="22" width="8.7109375" style="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3" t="s">
        <v>22</v>
      </c>
      <c r="X1" s="3" t="s">
        <v>23</v>
      </c>
      <c r="Y1" s="3" t="s">
        <v>24</v>
      </c>
    </row>
    <row r="2" spans="1:25" x14ac:dyDescent="0.25">
      <c r="A2" s="1">
        <v>45376</v>
      </c>
      <c r="B2" s="2" t="s">
        <v>32</v>
      </c>
      <c r="C2" s="2"/>
      <c r="D2" s="2" t="s">
        <v>33</v>
      </c>
      <c r="E2" s="2" t="s">
        <v>34</v>
      </c>
      <c r="F2" s="2" t="s">
        <v>27</v>
      </c>
      <c r="G2" s="2" t="s">
        <v>27</v>
      </c>
      <c r="H2" s="2" t="s">
        <v>35</v>
      </c>
      <c r="I2" s="2" t="s">
        <v>36</v>
      </c>
      <c r="J2" s="2" t="s">
        <v>30</v>
      </c>
      <c r="K2" s="2">
        <v>40</v>
      </c>
      <c r="L2" s="2">
        <v>200</v>
      </c>
      <c r="M2" s="2">
        <v>515.04</v>
      </c>
      <c r="N2" s="2">
        <v>516</v>
      </c>
      <c r="O2" s="4">
        <v>0</v>
      </c>
      <c r="P2" s="4">
        <v>1217.76</v>
      </c>
      <c r="Q2" s="4">
        <v>0</v>
      </c>
      <c r="R2" s="4">
        <v>693.39</v>
      </c>
      <c r="S2" s="4">
        <v>0</v>
      </c>
      <c r="T2" s="4">
        <f>SUM(O2:S2)</f>
        <v>1911.15</v>
      </c>
      <c r="U2" s="4">
        <v>286.67</v>
      </c>
      <c r="V2" s="4">
        <f>SUM(T2:U2)</f>
        <v>2197.8200000000002</v>
      </c>
      <c r="W2" s="2" t="s">
        <v>71</v>
      </c>
      <c r="X2" s="2" t="s">
        <v>31</v>
      </c>
      <c r="Y2" s="2"/>
    </row>
    <row r="3" spans="1:25" x14ac:dyDescent="0.25">
      <c r="A3" s="1">
        <v>45371</v>
      </c>
      <c r="B3" s="2" t="s">
        <v>64</v>
      </c>
      <c r="C3" s="2"/>
      <c r="D3" s="2" t="s">
        <v>72</v>
      </c>
      <c r="E3" s="2" t="s">
        <v>65</v>
      </c>
      <c r="F3" s="2" t="s">
        <v>28</v>
      </c>
      <c r="G3" s="2" t="s">
        <v>28</v>
      </c>
      <c r="H3" s="2" t="s">
        <v>28</v>
      </c>
      <c r="I3" s="2" t="s">
        <v>66</v>
      </c>
      <c r="J3" s="2" t="s">
        <v>30</v>
      </c>
      <c r="K3" s="2">
        <v>6</v>
      </c>
      <c r="L3" s="2">
        <v>1635</v>
      </c>
      <c r="M3" s="2">
        <v>1886.4</v>
      </c>
      <c r="N3" s="2">
        <v>1887</v>
      </c>
      <c r="O3" s="4">
        <v>0</v>
      </c>
      <c r="P3" s="4">
        <v>1887</v>
      </c>
      <c r="Q3" s="4">
        <v>0</v>
      </c>
      <c r="R3" s="4">
        <v>2287.7600000000002</v>
      </c>
      <c r="S3" s="4">
        <v>2130.84</v>
      </c>
      <c r="T3" s="4">
        <f t="shared" ref="T3:T13" si="0">SUM(O3:S3)</f>
        <v>6305.6</v>
      </c>
      <c r="U3" s="4">
        <v>945.84</v>
      </c>
      <c r="V3" s="4">
        <f t="shared" ref="V3:V13" si="1">SUM(T3:U3)</f>
        <v>7251.4400000000005</v>
      </c>
      <c r="W3" s="2" t="s">
        <v>71</v>
      </c>
      <c r="X3" s="2" t="s">
        <v>31</v>
      </c>
      <c r="Y3" s="2"/>
    </row>
    <row r="4" spans="1:25" x14ac:dyDescent="0.25">
      <c r="A4" s="1">
        <v>45369</v>
      </c>
      <c r="B4" s="2" t="s">
        <v>52</v>
      </c>
      <c r="C4" s="2"/>
      <c r="D4" s="2" t="s">
        <v>53</v>
      </c>
      <c r="E4" s="2" t="s">
        <v>54</v>
      </c>
      <c r="F4" s="2" t="s">
        <v>39</v>
      </c>
      <c r="G4" s="2" t="s">
        <v>39</v>
      </c>
      <c r="H4" s="2" t="s">
        <v>55</v>
      </c>
      <c r="I4" s="2" t="s">
        <v>56</v>
      </c>
      <c r="J4" s="2" t="s">
        <v>30</v>
      </c>
      <c r="K4" s="2">
        <v>1</v>
      </c>
      <c r="L4" s="2">
        <v>35</v>
      </c>
      <c r="M4" s="2">
        <v>49.61</v>
      </c>
      <c r="N4" s="2">
        <v>50</v>
      </c>
      <c r="O4" s="4">
        <v>0</v>
      </c>
      <c r="P4" s="4">
        <v>360.6</v>
      </c>
      <c r="Q4" s="4">
        <v>50</v>
      </c>
      <c r="R4" s="4">
        <v>209.03</v>
      </c>
      <c r="S4" s="4">
        <v>6.5</v>
      </c>
      <c r="T4" s="4">
        <f t="shared" si="0"/>
        <v>626.13</v>
      </c>
      <c r="U4" s="4">
        <v>93.92</v>
      </c>
      <c r="V4" s="4">
        <f t="shared" si="1"/>
        <v>720.05</v>
      </c>
      <c r="W4" s="2" t="s">
        <v>71</v>
      </c>
      <c r="X4" s="2" t="s">
        <v>31</v>
      </c>
      <c r="Y4" s="2"/>
    </row>
    <row r="5" spans="1:25" x14ac:dyDescent="0.25">
      <c r="A5" s="1">
        <v>45370</v>
      </c>
      <c r="B5" s="2" t="s">
        <v>58</v>
      </c>
      <c r="C5" s="2"/>
      <c r="D5" s="2" t="s">
        <v>59</v>
      </c>
      <c r="E5" s="2" t="s">
        <v>42</v>
      </c>
      <c r="F5" s="2" t="s">
        <v>39</v>
      </c>
      <c r="G5" s="2" t="s">
        <v>39</v>
      </c>
      <c r="H5" s="2" t="s">
        <v>27</v>
      </c>
      <c r="I5" s="2" t="s">
        <v>60</v>
      </c>
      <c r="J5" s="2" t="s">
        <v>30</v>
      </c>
      <c r="K5" s="2">
        <v>1</v>
      </c>
      <c r="L5" s="2">
        <v>1</v>
      </c>
      <c r="M5" s="2">
        <v>0.33</v>
      </c>
      <c r="N5" s="2">
        <v>1</v>
      </c>
      <c r="O5" s="4">
        <v>0</v>
      </c>
      <c r="P5" s="4">
        <v>62.82</v>
      </c>
      <c r="Q5" s="4">
        <v>0</v>
      </c>
      <c r="R5" s="4">
        <v>35.770000000000003</v>
      </c>
      <c r="S5" s="4">
        <v>0</v>
      </c>
      <c r="T5" s="4">
        <f t="shared" si="0"/>
        <v>98.59</v>
      </c>
      <c r="U5" s="4">
        <v>14.79</v>
      </c>
      <c r="V5" s="4">
        <f t="shared" si="1"/>
        <v>113.38</v>
      </c>
      <c r="W5" s="2" t="s">
        <v>71</v>
      </c>
      <c r="X5" s="2" t="s">
        <v>31</v>
      </c>
      <c r="Y5" s="2"/>
    </row>
    <row r="6" spans="1:25" x14ac:dyDescent="0.25">
      <c r="A6" s="1">
        <v>45371</v>
      </c>
      <c r="B6" s="2" t="s">
        <v>67</v>
      </c>
      <c r="C6" s="2"/>
      <c r="D6" s="2" t="s">
        <v>42</v>
      </c>
      <c r="E6" s="2" t="s">
        <v>43</v>
      </c>
      <c r="F6" s="2" t="s">
        <v>27</v>
      </c>
      <c r="G6" s="2" t="s">
        <v>27</v>
      </c>
      <c r="H6" s="2" t="s">
        <v>44</v>
      </c>
      <c r="I6" s="2" t="s">
        <v>45</v>
      </c>
      <c r="J6" s="2" t="s">
        <v>30</v>
      </c>
      <c r="K6" s="2">
        <v>13</v>
      </c>
      <c r="L6" s="2">
        <v>83</v>
      </c>
      <c r="M6" s="2">
        <v>147.9</v>
      </c>
      <c r="N6" s="2">
        <v>147.9</v>
      </c>
      <c r="O6" s="4">
        <v>0</v>
      </c>
      <c r="P6" s="4">
        <v>238</v>
      </c>
      <c r="Q6" s="4">
        <v>0</v>
      </c>
      <c r="R6" s="4">
        <v>135.52000000000001</v>
      </c>
      <c r="S6" s="4">
        <v>0</v>
      </c>
      <c r="T6" s="4">
        <f t="shared" si="0"/>
        <v>373.52</v>
      </c>
      <c r="U6" s="4">
        <v>56.03</v>
      </c>
      <c r="V6" s="4">
        <f t="shared" si="1"/>
        <v>429.54999999999995</v>
      </c>
      <c r="W6" s="2" t="s">
        <v>71</v>
      </c>
      <c r="X6" s="2" t="s">
        <v>57</v>
      </c>
      <c r="Y6" s="2"/>
    </row>
    <row r="7" spans="1:25" x14ac:dyDescent="0.25">
      <c r="A7" s="1">
        <v>45376</v>
      </c>
      <c r="B7" s="2" t="s">
        <v>25</v>
      </c>
      <c r="C7" s="2"/>
      <c r="D7" s="2" t="s">
        <v>42</v>
      </c>
      <c r="E7" s="2" t="s">
        <v>26</v>
      </c>
      <c r="F7" s="2" t="s">
        <v>27</v>
      </c>
      <c r="G7" s="2" t="s">
        <v>27</v>
      </c>
      <c r="H7" s="2" t="s">
        <v>28</v>
      </c>
      <c r="I7" s="2" t="s">
        <v>29</v>
      </c>
      <c r="J7" s="2" t="s">
        <v>30</v>
      </c>
      <c r="K7" s="2">
        <v>42</v>
      </c>
      <c r="L7" s="2">
        <v>308</v>
      </c>
      <c r="M7" s="2">
        <v>310.83</v>
      </c>
      <c r="N7" s="2">
        <v>311</v>
      </c>
      <c r="O7" s="4">
        <v>0</v>
      </c>
      <c r="P7" s="4">
        <v>718.41</v>
      </c>
      <c r="Q7" s="4">
        <v>0</v>
      </c>
      <c r="R7" s="4">
        <v>409.06</v>
      </c>
      <c r="S7" s="4">
        <v>0</v>
      </c>
      <c r="T7" s="4">
        <f t="shared" si="0"/>
        <v>1127.47</v>
      </c>
      <c r="U7" s="4">
        <v>169.12</v>
      </c>
      <c r="V7" s="4">
        <f t="shared" si="1"/>
        <v>1296.5900000000001</v>
      </c>
      <c r="W7" s="2" t="s">
        <v>71</v>
      </c>
      <c r="X7" s="2" t="s">
        <v>31</v>
      </c>
      <c r="Y7" s="2"/>
    </row>
    <row r="8" spans="1:25" x14ac:dyDescent="0.25">
      <c r="A8" s="1">
        <v>45377</v>
      </c>
      <c r="B8" s="2" t="s">
        <v>41</v>
      </c>
      <c r="C8" s="2"/>
      <c r="D8" s="2" t="s">
        <v>42</v>
      </c>
      <c r="E8" s="2" t="s">
        <v>43</v>
      </c>
      <c r="F8" s="2" t="s">
        <v>27</v>
      </c>
      <c r="G8" s="2" t="s">
        <v>27</v>
      </c>
      <c r="H8" s="2" t="s">
        <v>44</v>
      </c>
      <c r="I8" s="2" t="s">
        <v>45</v>
      </c>
      <c r="J8" s="2" t="s">
        <v>30</v>
      </c>
      <c r="K8" s="2">
        <v>7</v>
      </c>
      <c r="L8" s="2">
        <v>92</v>
      </c>
      <c r="M8" s="2">
        <v>51.51</v>
      </c>
      <c r="N8" s="2">
        <v>92</v>
      </c>
      <c r="O8" s="4">
        <v>0</v>
      </c>
      <c r="P8" s="4">
        <v>184</v>
      </c>
      <c r="Q8" s="4">
        <v>0</v>
      </c>
      <c r="R8" s="4">
        <v>104.77</v>
      </c>
      <c r="S8" s="4">
        <v>0</v>
      </c>
      <c r="T8" s="4">
        <f t="shared" si="0"/>
        <v>288.77</v>
      </c>
      <c r="U8" s="4">
        <v>43.32</v>
      </c>
      <c r="V8" s="4">
        <f t="shared" si="1"/>
        <v>332.09</v>
      </c>
      <c r="W8" s="2" t="s">
        <v>71</v>
      </c>
      <c r="X8" s="2" t="s">
        <v>31</v>
      </c>
      <c r="Y8" s="2"/>
    </row>
    <row r="9" spans="1:25" x14ac:dyDescent="0.25">
      <c r="A9" s="1">
        <v>45377</v>
      </c>
      <c r="B9" s="2" t="s">
        <v>46</v>
      </c>
      <c r="C9" s="2"/>
      <c r="D9" s="2" t="s">
        <v>42</v>
      </c>
      <c r="E9" s="2" t="s">
        <v>47</v>
      </c>
      <c r="F9" s="2" t="s">
        <v>27</v>
      </c>
      <c r="G9" s="2" t="s">
        <v>27</v>
      </c>
      <c r="H9" s="2" t="s">
        <v>39</v>
      </c>
      <c r="I9" s="2" t="s">
        <v>48</v>
      </c>
      <c r="J9" s="2" t="s">
        <v>30</v>
      </c>
      <c r="K9" s="2">
        <v>3</v>
      </c>
      <c r="L9" s="2">
        <v>37</v>
      </c>
      <c r="M9" s="2">
        <v>17.760000000000002</v>
      </c>
      <c r="N9" s="2">
        <v>37</v>
      </c>
      <c r="O9" s="4">
        <v>0</v>
      </c>
      <c r="P9" s="4">
        <v>83.99</v>
      </c>
      <c r="Q9" s="4">
        <v>0</v>
      </c>
      <c r="R9" s="4">
        <v>47.82</v>
      </c>
      <c r="S9" s="4">
        <v>0</v>
      </c>
      <c r="T9" s="4">
        <f t="shared" si="0"/>
        <v>131.81</v>
      </c>
      <c r="U9" s="4">
        <v>19.77</v>
      </c>
      <c r="V9" s="4">
        <f t="shared" si="1"/>
        <v>151.58000000000001</v>
      </c>
      <c r="W9" s="2" t="s">
        <v>71</v>
      </c>
      <c r="X9" s="2" t="s">
        <v>31</v>
      </c>
      <c r="Y9" s="2"/>
    </row>
    <row r="10" spans="1:25" x14ac:dyDescent="0.25">
      <c r="A10" s="1">
        <v>45378</v>
      </c>
      <c r="B10" s="2" t="s">
        <v>49</v>
      </c>
      <c r="C10" s="2"/>
      <c r="D10" s="2" t="s">
        <v>42</v>
      </c>
      <c r="E10" s="2" t="s">
        <v>50</v>
      </c>
      <c r="F10" s="2" t="s">
        <v>27</v>
      </c>
      <c r="G10" s="2" t="s">
        <v>27</v>
      </c>
      <c r="H10" s="2" t="s">
        <v>39</v>
      </c>
      <c r="I10" s="2" t="s">
        <v>51</v>
      </c>
      <c r="J10" s="2" t="s">
        <v>30</v>
      </c>
      <c r="K10" s="2">
        <v>5</v>
      </c>
      <c r="L10" s="2">
        <v>91</v>
      </c>
      <c r="M10" s="2">
        <v>28.35</v>
      </c>
      <c r="N10" s="2">
        <v>91</v>
      </c>
      <c r="O10" s="4">
        <v>0</v>
      </c>
      <c r="P10" s="4">
        <v>206.57</v>
      </c>
      <c r="Q10" s="4">
        <v>0</v>
      </c>
      <c r="R10" s="4">
        <v>117.62</v>
      </c>
      <c r="S10" s="4">
        <v>0</v>
      </c>
      <c r="T10" s="4">
        <f t="shared" si="0"/>
        <v>324.19</v>
      </c>
      <c r="U10" s="4">
        <v>48.63</v>
      </c>
      <c r="V10" s="4">
        <f t="shared" si="1"/>
        <v>372.82</v>
      </c>
      <c r="W10" s="2" t="s">
        <v>71</v>
      </c>
      <c r="X10" s="2" t="s">
        <v>31</v>
      </c>
      <c r="Y10" s="2"/>
    </row>
    <row r="11" spans="1:25" x14ac:dyDescent="0.25">
      <c r="A11" s="1">
        <v>45370</v>
      </c>
      <c r="B11" s="2" t="s">
        <v>61</v>
      </c>
      <c r="C11" s="2"/>
      <c r="D11" s="2" t="s">
        <v>72</v>
      </c>
      <c r="E11" s="2" t="s">
        <v>62</v>
      </c>
      <c r="F11" s="2" t="s">
        <v>28</v>
      </c>
      <c r="G11" s="2" t="s">
        <v>28</v>
      </c>
      <c r="H11" s="2" t="s">
        <v>28</v>
      </c>
      <c r="I11" s="2" t="s">
        <v>63</v>
      </c>
      <c r="J11" s="2" t="s">
        <v>30</v>
      </c>
      <c r="K11" s="2">
        <v>3</v>
      </c>
      <c r="L11" s="2">
        <v>1121</v>
      </c>
      <c r="M11" s="2">
        <v>921.6</v>
      </c>
      <c r="N11" s="2">
        <v>1121</v>
      </c>
      <c r="O11" s="4">
        <v>0</v>
      </c>
      <c r="P11" s="4">
        <v>1121</v>
      </c>
      <c r="Q11" s="4">
        <v>0</v>
      </c>
      <c r="R11" s="4">
        <v>638.29999999999995</v>
      </c>
      <c r="S11" s="4">
        <v>0</v>
      </c>
      <c r="T11" s="4">
        <f t="shared" si="0"/>
        <v>1759.3</v>
      </c>
      <c r="U11" s="4">
        <v>263.89999999999998</v>
      </c>
      <c r="V11" s="4">
        <f t="shared" si="1"/>
        <v>2023.1999999999998</v>
      </c>
      <c r="W11" s="2" t="s">
        <v>71</v>
      </c>
      <c r="X11" s="2" t="s">
        <v>31</v>
      </c>
      <c r="Y11" s="2"/>
    </row>
    <row r="12" spans="1:25" x14ac:dyDescent="0.25">
      <c r="A12" s="1">
        <v>45371</v>
      </c>
      <c r="B12" s="2" t="s">
        <v>68</v>
      </c>
      <c r="C12" s="2"/>
      <c r="D12" s="2" t="s">
        <v>72</v>
      </c>
      <c r="E12" s="2" t="s">
        <v>69</v>
      </c>
      <c r="F12" s="2" t="s">
        <v>28</v>
      </c>
      <c r="G12" s="2" t="s">
        <v>28</v>
      </c>
      <c r="H12" s="2" t="s">
        <v>39</v>
      </c>
      <c r="I12" s="2" t="s">
        <v>70</v>
      </c>
      <c r="J12" s="2" t="s">
        <v>30</v>
      </c>
      <c r="K12" s="2">
        <v>2</v>
      </c>
      <c r="L12" s="2">
        <v>390</v>
      </c>
      <c r="M12" s="2">
        <v>499.2</v>
      </c>
      <c r="N12" s="2">
        <v>500</v>
      </c>
      <c r="O12" s="4">
        <v>0</v>
      </c>
      <c r="P12" s="4">
        <v>650</v>
      </c>
      <c r="Q12" s="4">
        <v>0</v>
      </c>
      <c r="R12" s="4">
        <v>370.11</v>
      </c>
      <c r="S12" s="4">
        <v>0</v>
      </c>
      <c r="T12" s="4">
        <f t="shared" si="0"/>
        <v>1020.11</v>
      </c>
      <c r="U12" s="4">
        <v>153.02000000000001</v>
      </c>
      <c r="V12" s="4">
        <f t="shared" si="1"/>
        <v>1173.1300000000001</v>
      </c>
      <c r="W12" s="2" t="s">
        <v>71</v>
      </c>
      <c r="X12" s="2" t="s">
        <v>31</v>
      </c>
      <c r="Y12" s="2"/>
    </row>
    <row r="13" spans="1:25" x14ac:dyDescent="0.25">
      <c r="A13" s="1">
        <v>45376</v>
      </c>
      <c r="B13" s="2" t="s">
        <v>37</v>
      </c>
      <c r="C13" s="2"/>
      <c r="D13" s="2" t="s">
        <v>72</v>
      </c>
      <c r="E13" s="2" t="s">
        <v>38</v>
      </c>
      <c r="F13" s="2" t="s">
        <v>28</v>
      </c>
      <c r="G13" s="2" t="s">
        <v>28</v>
      </c>
      <c r="H13" s="2" t="s">
        <v>39</v>
      </c>
      <c r="I13" s="2" t="s">
        <v>40</v>
      </c>
      <c r="J13" s="2" t="s">
        <v>30</v>
      </c>
      <c r="K13" s="2">
        <v>3</v>
      </c>
      <c r="L13" s="2">
        <v>804</v>
      </c>
      <c r="M13" s="2">
        <v>1053.68</v>
      </c>
      <c r="N13" s="2">
        <v>1054</v>
      </c>
      <c r="O13" s="4">
        <v>0</v>
      </c>
      <c r="P13" s="4">
        <v>1370.2</v>
      </c>
      <c r="Q13" s="4">
        <v>0</v>
      </c>
      <c r="R13" s="4">
        <v>780.19</v>
      </c>
      <c r="S13" s="4">
        <v>0</v>
      </c>
      <c r="T13" s="4">
        <f t="shared" si="0"/>
        <v>2150.3900000000003</v>
      </c>
      <c r="U13" s="4">
        <v>322.56</v>
      </c>
      <c r="V13" s="4">
        <f t="shared" si="1"/>
        <v>2472.9500000000003</v>
      </c>
      <c r="W13" s="2" t="s">
        <v>71</v>
      </c>
      <c r="X13" s="2" t="s">
        <v>31</v>
      </c>
      <c r="Y13" s="2"/>
    </row>
  </sheetData>
  <sortState ref="A2:Y23">
    <sortCondition ref="B2:B2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2024-04-03T14:41:26Z</dcterms:created>
  <dcterms:modified xsi:type="dcterms:W3CDTF">2024-04-04T06:51:13Z</dcterms:modified>
</cp:coreProperties>
</file>