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9680" yWindow="30" windowWidth="38640" windowHeight="11760"/>
  </bookViews>
  <sheets>
    <sheet name="MOV004" sheetId="3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3" l="1"/>
  <c r="V10" i="3" s="1"/>
  <c r="T9" i="3"/>
  <c r="T8" i="3"/>
  <c r="V8" i="3" s="1"/>
  <c r="T4" i="3"/>
  <c r="V4" i="3" s="1"/>
  <c r="T2" i="3"/>
  <c r="V2" i="3" s="1"/>
  <c r="T7" i="3"/>
  <c r="T3" i="3"/>
  <c r="V3" i="3" s="1"/>
  <c r="T5" i="3"/>
  <c r="V5" i="3" s="1"/>
  <c r="T11" i="3"/>
  <c r="V11" i="3" s="1"/>
  <c r="T6" i="3"/>
  <c r="V6" i="3" s="1"/>
  <c r="V9" i="3" l="1"/>
  <c r="V7" i="3"/>
</calcChain>
</file>

<file path=xl/sharedStrings.xml><?xml version="1.0" encoding="utf-8"?>
<sst xmlns="http://schemas.openxmlformats.org/spreadsheetml/2006/main" count="127" uniqueCount="54">
  <si>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</si>
  <si>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</si>
  <si>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</si>
  <si>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</si>
  <si>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</si>
  <si>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</si>
  <si>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</si>
  <si>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</si>
  <si>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</si>
  <si>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</si>
  <si>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</si>
  <si>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</si>
  <si>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</si>
  <si>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</si>
  <si>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</si>
  <si>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</si>
  <si>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</si>
  <si>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</si>
  <si>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</si>
  <si>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</si>
  <si>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</si>
  <si>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</si>
  <si>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CPT</t>
  </si>
  <si>
    <t>DOOR</t>
  </si>
  <si>
    <t>JNB</t>
  </si>
  <si>
    <t>-</t>
  </si>
  <si>
    <t>2156473</t>
  </si>
  <si>
    <t>PRIME PRODUCTS</t>
  </si>
  <si>
    <t>SHZEN</t>
  </si>
  <si>
    <t>PTA</t>
  </si>
  <si>
    <t>OTTERY</t>
  </si>
  <si>
    <t>MOV004</t>
  </si>
  <si>
    <t>PRETORIA</t>
  </si>
  <si>
    <t>2153169</t>
  </si>
  <si>
    <t>PROFICOS</t>
  </si>
  <si>
    <t>2153148</t>
  </si>
  <si>
    <t>PROFICCO</t>
  </si>
  <si>
    <t>1980842</t>
  </si>
  <si>
    <t>QUALITY PRODUCT</t>
  </si>
  <si>
    <t>2161723</t>
  </si>
  <si>
    <t>2156467</t>
  </si>
  <si>
    <t>2166399</t>
  </si>
  <si>
    <t>FASTENER AGENCIES (PTY) LTD</t>
  </si>
  <si>
    <t>BRANO INDUSTRIES CAPE (PTY) LTD</t>
  </si>
  <si>
    <t>MILNERTON</t>
  </si>
  <si>
    <t>2161724</t>
  </si>
  <si>
    <t>2166304</t>
  </si>
  <si>
    <t>DN116006</t>
  </si>
  <si>
    <t>BOTTLE PRINTERS JHB</t>
  </si>
  <si>
    <t>2161725</t>
  </si>
  <si>
    <t>Insurance</t>
  </si>
  <si>
    <t>InvoiceNo</t>
  </si>
  <si>
    <t>MA Info</t>
  </si>
  <si>
    <t>INV271084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</si>
</sst>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14" fontId="0" fillId="0" borderId="1" xfId="0" applyNumberFormat="1" applyBorder="1"/>
    <xf numFmtId="0" fontId="0" fillId="0" borderId="1" xfId="0" applyBorder="1"/>
    <xf numFmtId="14" fontId="0" fillId="0" borderId="1" xfId="0" applyNumberFormat="1" applyFill="1" applyBorder="1"/>
    <xf numFmtId="0" fontId="0" fillId="0" borderId="1" xfId="0" applyFill="1" applyBorder="1"/>
    <xf numFmtId="0" fontId="0" fillId="0" borderId="0" xfId="0" applyBorder="1"/>
    <xf numFmtId="0" fontId="0" fillId="0" borderId="0" xfId="0" applyFill="1" applyBorder="1"/>
    <xf numFmtId="2" fontId="0" fillId="0" borderId="1" xfId="0" applyNumberFormat="1" applyBorder="1"/>
    <xf numFmtId="2" fontId="0" fillId="0" borderId="1" xfId="0" applyNumberFormat="1" applyFill="1" applyBorder="1"/>
    <xf numFmtId="2" fontId="0" fillId="0" borderId="0" xfId="0" applyNumberFormat="1"/>
    <xf numFmtId="2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workbookViewId="0">
      <selection activeCell="W2" sqref="W2:W11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8.140625" bestFit="1" customWidth="1"/>
    <col min="5" max="5" width="32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1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10" style="10" bestFit="1" customWidth="1"/>
    <col min="16" max="16" width="14.7109375" style="10" bestFit="1" customWidth="1"/>
    <col min="17" max="17" width="9.7109375" style="10" bestFit="1" customWidth="1"/>
    <col min="18" max="18" width="7.140625" style="10" bestFit="1" customWidth="1"/>
    <col min="19" max="19" width="12.140625" style="10" bestFit="1" customWidth="1"/>
    <col min="20" max="20" width="8.85546875" style="10" bestFit="1" customWidth="1"/>
    <col min="21" max="21" width="7.5703125" style="10" bestFit="1" customWidth="1"/>
    <col min="22" max="22" width="8.5703125" style="10" bestFit="1" customWidth="1"/>
    <col min="23" max="23" width="10" bestFit="1" customWidth="1"/>
    <col min="24" max="24" width="15.28515625" bestFit="1" customWidth="1"/>
    <col min="25" max="25" width="8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1" t="s">
        <v>14</v>
      </c>
      <c r="P1" s="11" t="s">
        <v>15</v>
      </c>
      <c r="Q1" s="8" t="s">
        <v>50</v>
      </c>
      <c r="R1" s="11" t="s">
        <v>16</v>
      </c>
      <c r="S1" s="11" t="s">
        <v>17</v>
      </c>
      <c r="T1" s="11" t="s">
        <v>18</v>
      </c>
      <c r="U1" s="11" t="s">
        <v>19</v>
      </c>
      <c r="V1" s="11" t="s">
        <v>20</v>
      </c>
      <c r="W1" s="3" t="s">
        <v>51</v>
      </c>
      <c r="X1" s="1" t="s">
        <v>21</v>
      </c>
      <c r="Y1" s="3" t="s">
        <v>52</v>
      </c>
    </row>
    <row r="2" spans="1:25" x14ac:dyDescent="0.25">
      <c r="A2" s="2">
        <v>44670</v>
      </c>
      <c r="B2" s="3" t="s">
        <v>37</v>
      </c>
      <c r="C2" s="3"/>
      <c r="D2" s="3" t="s">
        <v>38</v>
      </c>
      <c r="E2" s="3" t="s">
        <v>28</v>
      </c>
      <c r="F2" s="3" t="s">
        <v>24</v>
      </c>
      <c r="G2" s="3" t="s">
        <v>24</v>
      </c>
      <c r="H2" s="3" t="s">
        <v>22</v>
      </c>
      <c r="I2" s="3" t="s">
        <v>30</v>
      </c>
      <c r="J2" s="3" t="s">
        <v>23</v>
      </c>
      <c r="K2" s="3">
        <v>9</v>
      </c>
      <c r="L2" s="3">
        <v>117</v>
      </c>
      <c r="M2" s="3">
        <v>42.28</v>
      </c>
      <c r="N2" s="3">
        <v>117</v>
      </c>
      <c r="O2" s="8">
        <v>0</v>
      </c>
      <c r="P2" s="8">
        <v>231.92</v>
      </c>
      <c r="Q2" s="8">
        <v>0</v>
      </c>
      <c r="R2" s="8">
        <v>117.51</v>
      </c>
      <c r="S2" s="8">
        <v>0</v>
      </c>
      <c r="T2" s="8">
        <f>SUM(O2:S2)</f>
        <v>349.43</v>
      </c>
      <c r="U2" s="8">
        <v>52.42</v>
      </c>
      <c r="V2" s="8">
        <f>SUM(T2:U2)</f>
        <v>401.85</v>
      </c>
      <c r="W2" s="3" t="s">
        <v>53</v>
      </c>
      <c r="X2" s="3" t="s">
        <v>31</v>
      </c>
      <c r="Y2" s="3"/>
    </row>
    <row r="3" spans="1:25" x14ac:dyDescent="0.25">
      <c r="A3" s="2">
        <v>44665</v>
      </c>
      <c r="B3" s="3" t="s">
        <v>35</v>
      </c>
      <c r="C3" s="3" t="s">
        <v>25</v>
      </c>
      <c r="D3" s="3" t="s">
        <v>36</v>
      </c>
      <c r="E3" s="3" t="s">
        <v>28</v>
      </c>
      <c r="F3" s="3" t="s">
        <v>24</v>
      </c>
      <c r="G3" s="3" t="s">
        <v>24</v>
      </c>
      <c r="H3" s="3" t="s">
        <v>22</v>
      </c>
      <c r="I3" s="3" t="s">
        <v>30</v>
      </c>
      <c r="J3" s="3" t="s">
        <v>23</v>
      </c>
      <c r="K3" s="3">
        <v>1</v>
      </c>
      <c r="L3" s="3">
        <v>267</v>
      </c>
      <c r="M3" s="3">
        <v>157.25</v>
      </c>
      <c r="N3" s="3">
        <v>267</v>
      </c>
      <c r="O3" s="8">
        <v>0</v>
      </c>
      <c r="P3" s="8">
        <v>529.25</v>
      </c>
      <c r="Q3" s="8">
        <v>0</v>
      </c>
      <c r="R3" s="8">
        <v>268.17</v>
      </c>
      <c r="S3" s="8">
        <v>0</v>
      </c>
      <c r="T3" s="8">
        <f>SUM(O3:S3)</f>
        <v>797.42000000000007</v>
      </c>
      <c r="U3" s="8">
        <v>119.61</v>
      </c>
      <c r="V3" s="8">
        <f t="shared" ref="V3:V11" si="0">SUM(T3:U3)</f>
        <v>917.03000000000009</v>
      </c>
      <c r="W3" s="3" t="s">
        <v>53</v>
      </c>
      <c r="X3" s="3" t="s">
        <v>31</v>
      </c>
      <c r="Y3" s="3"/>
    </row>
    <row r="4" spans="1:25" x14ac:dyDescent="0.25">
      <c r="A4" s="2">
        <v>44663</v>
      </c>
      <c r="B4" s="3" t="s">
        <v>33</v>
      </c>
      <c r="C4" s="3"/>
      <c r="D4" s="3" t="s">
        <v>34</v>
      </c>
      <c r="E4" s="3" t="s">
        <v>28</v>
      </c>
      <c r="F4" s="3" t="s">
        <v>24</v>
      </c>
      <c r="G4" s="3" t="s">
        <v>24</v>
      </c>
      <c r="H4" s="3" t="s">
        <v>22</v>
      </c>
      <c r="I4" s="3" t="s">
        <v>30</v>
      </c>
      <c r="J4" s="3" t="s">
        <v>23</v>
      </c>
      <c r="K4" s="3">
        <v>2</v>
      </c>
      <c r="L4" s="3">
        <v>748</v>
      </c>
      <c r="M4" s="3">
        <v>612.86</v>
      </c>
      <c r="N4" s="3">
        <v>748</v>
      </c>
      <c r="O4" s="8">
        <v>0</v>
      </c>
      <c r="P4" s="8">
        <v>1482.69</v>
      </c>
      <c r="Q4" s="8">
        <v>0</v>
      </c>
      <c r="R4" s="8">
        <v>751.28</v>
      </c>
      <c r="S4" s="8">
        <v>0</v>
      </c>
      <c r="T4" s="8">
        <f>SUM(O4:S4)</f>
        <v>2233.9700000000003</v>
      </c>
      <c r="U4" s="8">
        <v>335.1</v>
      </c>
      <c r="V4" s="8">
        <f t="shared" si="0"/>
        <v>2569.0700000000002</v>
      </c>
      <c r="W4" s="3" t="s">
        <v>53</v>
      </c>
      <c r="X4" s="3" t="s">
        <v>31</v>
      </c>
      <c r="Y4" s="3"/>
    </row>
    <row r="5" spans="1:25" x14ac:dyDescent="0.25">
      <c r="A5" s="4">
        <v>44673</v>
      </c>
      <c r="B5" s="5" t="s">
        <v>40</v>
      </c>
      <c r="C5" s="5"/>
      <c r="D5" s="5" t="s">
        <v>27</v>
      </c>
      <c r="E5" s="5" t="s">
        <v>28</v>
      </c>
      <c r="F5" s="5" t="s">
        <v>24</v>
      </c>
      <c r="G5" s="5" t="s">
        <v>29</v>
      </c>
      <c r="H5" s="5" t="s">
        <v>22</v>
      </c>
      <c r="I5" s="5" t="s">
        <v>30</v>
      </c>
      <c r="J5" s="5" t="s">
        <v>23</v>
      </c>
      <c r="K5" s="5">
        <v>2</v>
      </c>
      <c r="L5" s="5">
        <v>455</v>
      </c>
      <c r="M5" s="5">
        <v>599.66999999999996</v>
      </c>
      <c r="N5" s="5">
        <v>600</v>
      </c>
      <c r="O5" s="9">
        <v>0</v>
      </c>
      <c r="P5" s="9">
        <v>1189.32</v>
      </c>
      <c r="Q5" s="9">
        <v>0</v>
      </c>
      <c r="R5" s="9">
        <v>965.71</v>
      </c>
      <c r="S5" s="9">
        <v>716.56</v>
      </c>
      <c r="T5" s="8">
        <f>SUM(O5:S5)</f>
        <v>2871.5899999999997</v>
      </c>
      <c r="U5" s="9">
        <v>430.74</v>
      </c>
      <c r="V5" s="8">
        <f t="shared" si="0"/>
        <v>3302.33</v>
      </c>
      <c r="W5" s="3" t="s">
        <v>53</v>
      </c>
      <c r="X5" s="5" t="s">
        <v>31</v>
      </c>
      <c r="Y5" s="3"/>
    </row>
    <row r="6" spans="1:25" x14ac:dyDescent="0.25">
      <c r="A6" s="2">
        <v>44657</v>
      </c>
      <c r="B6" s="5" t="s">
        <v>26</v>
      </c>
      <c r="C6" s="5"/>
      <c r="D6" s="5" t="s">
        <v>27</v>
      </c>
      <c r="E6" s="5" t="s">
        <v>28</v>
      </c>
      <c r="F6" s="5" t="s">
        <v>24</v>
      </c>
      <c r="G6" s="5" t="s">
        <v>29</v>
      </c>
      <c r="H6" s="5" t="s">
        <v>22</v>
      </c>
      <c r="I6" s="5" t="s">
        <v>30</v>
      </c>
      <c r="J6" s="5" t="s">
        <v>23</v>
      </c>
      <c r="K6" s="5">
        <v>1</v>
      </c>
      <c r="L6" s="5">
        <v>113</v>
      </c>
      <c r="M6" s="5">
        <v>424.32</v>
      </c>
      <c r="N6" s="5">
        <v>425</v>
      </c>
      <c r="O6" s="9">
        <v>0</v>
      </c>
      <c r="P6" s="9">
        <v>914.52</v>
      </c>
      <c r="Q6" s="9">
        <v>0</v>
      </c>
      <c r="R6" s="9">
        <v>463.39</v>
      </c>
      <c r="S6" s="9">
        <v>0</v>
      </c>
      <c r="T6" s="8">
        <f>SUM(O6:S6)</f>
        <v>1377.9099999999999</v>
      </c>
      <c r="U6" s="8">
        <v>206.69</v>
      </c>
      <c r="V6" s="8">
        <f t="shared" si="0"/>
        <v>1584.6</v>
      </c>
      <c r="W6" s="3" t="s">
        <v>53</v>
      </c>
      <c r="X6" s="3" t="s">
        <v>31</v>
      </c>
      <c r="Y6" s="3"/>
    </row>
    <row r="7" spans="1:25" x14ac:dyDescent="0.25">
      <c r="A7" s="2">
        <v>44672</v>
      </c>
      <c r="B7" s="5" t="s">
        <v>39</v>
      </c>
      <c r="C7" s="5"/>
      <c r="D7" s="5" t="s">
        <v>28</v>
      </c>
      <c r="E7" s="5" t="s">
        <v>27</v>
      </c>
      <c r="F7" s="5" t="s">
        <v>22</v>
      </c>
      <c r="G7" s="5" t="s">
        <v>22</v>
      </c>
      <c r="H7" s="5" t="s">
        <v>29</v>
      </c>
      <c r="I7" s="5" t="s">
        <v>32</v>
      </c>
      <c r="J7" s="5" t="s">
        <v>23</v>
      </c>
      <c r="K7" s="5">
        <v>5</v>
      </c>
      <c r="L7" s="5">
        <v>40</v>
      </c>
      <c r="M7" s="5">
        <v>132.18</v>
      </c>
      <c r="N7" s="5">
        <v>133</v>
      </c>
      <c r="O7" s="9">
        <v>0</v>
      </c>
      <c r="P7" s="9">
        <v>286.19</v>
      </c>
      <c r="Q7" s="9">
        <v>0</v>
      </c>
      <c r="R7" s="9">
        <v>145.01</v>
      </c>
      <c r="S7" s="9">
        <v>0</v>
      </c>
      <c r="T7" s="8">
        <f>SUM(O7:S7)</f>
        <v>431.2</v>
      </c>
      <c r="U7" s="8">
        <v>64.680000000000007</v>
      </c>
      <c r="V7" s="8">
        <f t="shared" si="0"/>
        <v>495.88</v>
      </c>
      <c r="W7" s="3" t="s">
        <v>53</v>
      </c>
      <c r="X7" s="3" t="s">
        <v>31</v>
      </c>
      <c r="Y7" s="3"/>
    </row>
    <row r="8" spans="1:25" x14ac:dyDescent="0.25">
      <c r="A8" s="2">
        <v>44677</v>
      </c>
      <c r="B8" s="5" t="s">
        <v>45</v>
      </c>
      <c r="C8" s="5"/>
      <c r="D8" s="5" t="s">
        <v>28</v>
      </c>
      <c r="E8" s="5" t="s">
        <v>27</v>
      </c>
      <c r="F8" s="5" t="s">
        <v>22</v>
      </c>
      <c r="G8" s="5" t="s">
        <v>22</v>
      </c>
      <c r="H8" s="5" t="s">
        <v>29</v>
      </c>
      <c r="I8" s="5" t="s">
        <v>32</v>
      </c>
      <c r="J8" s="5" t="s">
        <v>23</v>
      </c>
      <c r="K8" s="5">
        <v>5</v>
      </c>
      <c r="L8" s="5">
        <v>48</v>
      </c>
      <c r="M8" s="5">
        <v>84.98</v>
      </c>
      <c r="N8" s="5">
        <v>85</v>
      </c>
      <c r="O8" s="9">
        <v>0</v>
      </c>
      <c r="P8" s="9">
        <v>182.9</v>
      </c>
      <c r="Q8" s="9">
        <v>0</v>
      </c>
      <c r="R8" s="9">
        <v>92.68</v>
      </c>
      <c r="S8" s="9">
        <v>0</v>
      </c>
      <c r="T8" s="8">
        <f>SUM(O8:S8)</f>
        <v>275.58000000000004</v>
      </c>
      <c r="U8" s="8">
        <v>41.34</v>
      </c>
      <c r="V8" s="8">
        <f t="shared" si="0"/>
        <v>316.92000000000007</v>
      </c>
      <c r="W8" s="3" t="s">
        <v>53</v>
      </c>
      <c r="X8" s="3" t="s">
        <v>31</v>
      </c>
      <c r="Y8" s="3"/>
    </row>
    <row r="9" spans="1:25" x14ac:dyDescent="0.25">
      <c r="A9" s="2">
        <v>44677</v>
      </c>
      <c r="B9" s="3" t="s">
        <v>49</v>
      </c>
      <c r="C9" s="3"/>
      <c r="D9" s="3" t="s">
        <v>28</v>
      </c>
      <c r="E9" s="3" t="s">
        <v>27</v>
      </c>
      <c r="F9" s="3" t="s">
        <v>22</v>
      </c>
      <c r="G9" s="3" t="s">
        <v>22</v>
      </c>
      <c r="H9" s="3" t="s">
        <v>29</v>
      </c>
      <c r="I9" s="3" t="s">
        <v>32</v>
      </c>
      <c r="J9" s="3" t="s">
        <v>23</v>
      </c>
      <c r="K9" s="3">
        <v>1</v>
      </c>
      <c r="L9" s="3">
        <v>463</v>
      </c>
      <c r="M9" s="3">
        <v>172</v>
      </c>
      <c r="N9" s="3">
        <v>464</v>
      </c>
      <c r="O9" s="8">
        <v>0</v>
      </c>
      <c r="P9" s="8">
        <v>998.44</v>
      </c>
      <c r="Q9" s="8">
        <v>0</v>
      </c>
      <c r="R9" s="8">
        <v>505.91</v>
      </c>
      <c r="S9" s="8">
        <v>0</v>
      </c>
      <c r="T9" s="8">
        <f>SUM(O9:S9)</f>
        <v>1504.3500000000001</v>
      </c>
      <c r="U9" s="8">
        <v>225.65</v>
      </c>
      <c r="V9" s="8">
        <f t="shared" si="0"/>
        <v>1730.0000000000002</v>
      </c>
      <c r="W9" s="3" t="s">
        <v>53</v>
      </c>
      <c r="X9" s="3" t="s">
        <v>31</v>
      </c>
      <c r="Y9" s="3"/>
    </row>
    <row r="10" spans="1:25" x14ac:dyDescent="0.25">
      <c r="A10" s="2">
        <v>44677</v>
      </c>
      <c r="B10" s="3" t="s">
        <v>46</v>
      </c>
      <c r="C10" s="3" t="s">
        <v>47</v>
      </c>
      <c r="D10" s="3" t="s">
        <v>48</v>
      </c>
      <c r="E10" s="3" t="s">
        <v>28</v>
      </c>
      <c r="F10" s="3" t="s">
        <v>24</v>
      </c>
      <c r="G10" s="3" t="s">
        <v>24</v>
      </c>
      <c r="H10" s="3" t="s">
        <v>22</v>
      </c>
      <c r="I10" s="3" t="s">
        <v>30</v>
      </c>
      <c r="J10" s="3" t="s">
        <v>23</v>
      </c>
      <c r="K10" s="3">
        <v>1</v>
      </c>
      <c r="L10" s="3">
        <v>101</v>
      </c>
      <c r="M10" s="3">
        <v>111.87</v>
      </c>
      <c r="N10" s="3">
        <v>112</v>
      </c>
      <c r="O10" s="8">
        <v>0</v>
      </c>
      <c r="P10" s="8">
        <v>222.01</v>
      </c>
      <c r="Q10" s="8">
        <v>0</v>
      </c>
      <c r="R10" s="8">
        <v>112.49</v>
      </c>
      <c r="S10" s="8">
        <v>0</v>
      </c>
      <c r="T10" s="8">
        <f>SUM(O10:S10)</f>
        <v>334.5</v>
      </c>
      <c r="U10" s="8">
        <v>50.17</v>
      </c>
      <c r="V10" s="8">
        <f t="shared" si="0"/>
        <v>384.67</v>
      </c>
      <c r="W10" s="3" t="s">
        <v>53</v>
      </c>
      <c r="X10" s="3" t="s">
        <v>31</v>
      </c>
      <c r="Y10" s="3"/>
    </row>
    <row r="11" spans="1:25" s="7" customFormat="1" x14ac:dyDescent="0.25">
      <c r="A11" s="2">
        <v>44677</v>
      </c>
      <c r="B11" s="3" t="s">
        <v>41</v>
      </c>
      <c r="C11" s="3"/>
      <c r="D11" s="3" t="s">
        <v>42</v>
      </c>
      <c r="E11" s="3" t="s">
        <v>43</v>
      </c>
      <c r="F11" s="3" t="s">
        <v>24</v>
      </c>
      <c r="G11" s="3" t="s">
        <v>24</v>
      </c>
      <c r="H11" s="3" t="s">
        <v>22</v>
      </c>
      <c r="I11" s="3" t="s">
        <v>44</v>
      </c>
      <c r="J11" s="3" t="s">
        <v>23</v>
      </c>
      <c r="K11" s="3">
        <v>12</v>
      </c>
      <c r="L11" s="3">
        <v>115</v>
      </c>
      <c r="M11" s="3">
        <v>25.98</v>
      </c>
      <c r="N11" s="3">
        <v>115</v>
      </c>
      <c r="O11" s="8">
        <v>0</v>
      </c>
      <c r="P11" s="8">
        <v>227.95</v>
      </c>
      <c r="Q11" s="8">
        <v>0</v>
      </c>
      <c r="R11" s="8">
        <v>115.51</v>
      </c>
      <c r="S11" s="8">
        <v>0</v>
      </c>
      <c r="T11" s="8">
        <f>SUM(O11:S11)</f>
        <v>343.46</v>
      </c>
      <c r="U11" s="8">
        <v>51.52</v>
      </c>
      <c r="V11" s="8">
        <f t="shared" si="0"/>
        <v>394.97999999999996</v>
      </c>
      <c r="W11" s="3" t="s">
        <v>53</v>
      </c>
      <c r="X11" s="3" t="s">
        <v>31</v>
      </c>
      <c r="Y11" s="5"/>
    </row>
    <row r="12" spans="1:25" x14ac:dyDescent="0.25">
      <c r="A12" s="6"/>
      <c r="B12" s="6"/>
      <c r="C12" s="6"/>
      <c r="E12" s="6"/>
      <c r="F12" s="6"/>
      <c r="G12" s="6"/>
    </row>
  </sheetData>
  <sortState ref="A2:W16">
    <sortCondition ref="B2:B1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Manaka</dc:creator>
  <cp:lastModifiedBy>leann</cp:lastModifiedBy>
  <dcterms:created xsi:type="dcterms:W3CDTF">2022-04-28T13:57:11Z</dcterms:created>
  <dcterms:modified xsi:type="dcterms:W3CDTF">2022-05-04T13:59:49Z</dcterms:modified>
</cp:coreProperties>
</file>