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definedNames>
    <definedName name="_xlnm._FilterDatabase" localSheetId="0" hidden="1">Sheet1!$A$1:$Z$108</definedName>
  </definedNames>
  <calcPr calcId="145621"/>
</workbook>
</file>

<file path=xl/calcChain.xml><?xml version="1.0" encoding="utf-8"?>
<calcChain xmlns="http://schemas.openxmlformats.org/spreadsheetml/2006/main">
  <c r="U106" i="1" l="1"/>
  <c r="W106" i="1" s="1"/>
  <c r="U102" i="1"/>
  <c r="W102" i="1" s="1"/>
  <c r="U100" i="1"/>
  <c r="W100" i="1" s="1"/>
  <c r="U98" i="1"/>
  <c r="W98" i="1" s="1"/>
  <c r="U94" i="1"/>
  <c r="W94" i="1" s="1"/>
  <c r="U92" i="1"/>
  <c r="W92" i="1" s="1"/>
  <c r="U88" i="1"/>
  <c r="W88" i="1" s="1"/>
  <c r="U86" i="1"/>
  <c r="W86" i="1" s="1"/>
  <c r="U84" i="1"/>
  <c r="W84" i="1" s="1"/>
  <c r="U80" i="1"/>
  <c r="W80" i="1" s="1"/>
  <c r="U66" i="1"/>
  <c r="W66" i="1" s="1"/>
  <c r="U58" i="1"/>
  <c r="W58" i="1" s="1"/>
  <c r="U46" i="1"/>
  <c r="W46" i="1" s="1"/>
  <c r="U40" i="1"/>
  <c r="W40" i="1" s="1"/>
  <c r="U34" i="1"/>
  <c r="W34" i="1" s="1"/>
  <c r="U32" i="1"/>
  <c r="W32" i="1" s="1"/>
  <c r="U26" i="1"/>
  <c r="W26" i="1" s="1"/>
  <c r="U22" i="1"/>
  <c r="W22" i="1" s="1"/>
  <c r="U20" i="1"/>
  <c r="W20" i="1" s="1"/>
  <c r="U14" i="1"/>
  <c r="W14" i="1" s="1"/>
  <c r="U6" i="1"/>
  <c r="W6" i="1" s="1"/>
  <c r="U4" i="1"/>
  <c r="W4" i="1" s="1"/>
  <c r="U18" i="1"/>
  <c r="W18" i="1" s="1"/>
  <c r="U30" i="1"/>
  <c r="W30" i="1" s="1"/>
  <c r="U38" i="1"/>
  <c r="W38" i="1" s="1"/>
  <c r="U44" i="1"/>
  <c r="W44" i="1" s="1"/>
  <c r="U50" i="1"/>
  <c r="W50" i="1" s="1"/>
  <c r="U64" i="1"/>
  <c r="W64" i="1" s="1"/>
  <c r="U74" i="1"/>
  <c r="W74" i="1" s="1"/>
  <c r="U90" i="1"/>
  <c r="W90" i="1" s="1"/>
  <c r="U104" i="1"/>
  <c r="W104" i="1" s="1"/>
  <c r="U96" i="1"/>
  <c r="W96" i="1" s="1"/>
  <c r="U42" i="1"/>
  <c r="W42" i="1" s="1"/>
  <c r="U16" i="1"/>
  <c r="W16" i="1" s="1"/>
  <c r="U3" i="1"/>
  <c r="W3" i="1" s="1"/>
  <c r="U5" i="1"/>
  <c r="W5" i="1" s="1"/>
  <c r="U7" i="1"/>
  <c r="W7" i="1" s="1"/>
  <c r="U9" i="1"/>
  <c r="U11" i="1"/>
  <c r="W11" i="1" s="1"/>
  <c r="U13" i="1"/>
  <c r="W13" i="1" s="1"/>
  <c r="U15" i="1"/>
  <c r="W15" i="1" s="1"/>
  <c r="U17" i="1"/>
  <c r="W17" i="1" s="1"/>
  <c r="U19" i="1"/>
  <c r="W19" i="1" s="1"/>
  <c r="U21" i="1"/>
  <c r="W21" i="1" s="1"/>
  <c r="U23" i="1"/>
  <c r="W23" i="1" s="1"/>
  <c r="U25" i="1"/>
  <c r="W25" i="1" s="1"/>
  <c r="U27" i="1"/>
  <c r="W27" i="1" s="1"/>
  <c r="U29" i="1"/>
  <c r="W29" i="1" s="1"/>
  <c r="U31" i="1"/>
  <c r="W31" i="1" s="1"/>
  <c r="U33" i="1"/>
  <c r="W33" i="1" s="1"/>
  <c r="U35" i="1"/>
  <c r="W35" i="1" s="1"/>
  <c r="U37" i="1"/>
  <c r="W37" i="1" s="1"/>
  <c r="U39" i="1"/>
  <c r="W39" i="1" s="1"/>
  <c r="U41" i="1"/>
  <c r="W41" i="1" s="1"/>
  <c r="U43" i="1"/>
  <c r="W43" i="1" s="1"/>
  <c r="U45" i="1"/>
  <c r="W45" i="1" s="1"/>
  <c r="U47" i="1"/>
  <c r="W47" i="1" s="1"/>
  <c r="U49" i="1"/>
  <c r="W49" i="1" s="1"/>
  <c r="U53" i="1"/>
  <c r="W53" i="1" s="1"/>
  <c r="U57" i="1"/>
  <c r="W57" i="1" s="1"/>
  <c r="U61" i="1"/>
  <c r="W61" i="1" s="1"/>
  <c r="U65" i="1"/>
  <c r="W65" i="1" s="1"/>
  <c r="U69" i="1"/>
  <c r="W69" i="1" s="1"/>
  <c r="U73" i="1"/>
  <c r="W73" i="1" s="1"/>
  <c r="U77" i="1"/>
  <c r="W77" i="1" s="1"/>
  <c r="U81" i="1"/>
  <c r="W81" i="1" s="1"/>
  <c r="U85" i="1"/>
  <c r="W85" i="1" s="1"/>
  <c r="U89" i="1"/>
  <c r="W89" i="1" s="1"/>
  <c r="U93" i="1"/>
  <c r="W93" i="1" s="1"/>
  <c r="U97" i="1"/>
  <c r="W97" i="1" s="1"/>
  <c r="U101" i="1"/>
  <c r="W101" i="1" s="1"/>
  <c r="U105" i="1"/>
  <c r="W105" i="1" s="1"/>
  <c r="U28" i="1"/>
  <c r="W28" i="1" s="1"/>
  <c r="U51" i="1"/>
  <c r="W51" i="1" s="1"/>
  <c r="U55" i="1"/>
  <c r="W55" i="1" s="1"/>
  <c r="U59" i="1"/>
  <c r="W59" i="1" s="1"/>
  <c r="U63" i="1"/>
  <c r="W63" i="1" s="1"/>
  <c r="U67" i="1"/>
  <c r="W67" i="1" s="1"/>
  <c r="U71" i="1"/>
  <c r="W71" i="1" s="1"/>
  <c r="U75" i="1"/>
  <c r="W75" i="1" s="1"/>
  <c r="U79" i="1"/>
  <c r="W79" i="1" s="1"/>
  <c r="U83" i="1"/>
  <c r="W83" i="1" s="1"/>
  <c r="U87" i="1"/>
  <c r="W87" i="1" s="1"/>
  <c r="U91" i="1"/>
  <c r="W91" i="1" s="1"/>
  <c r="U95" i="1"/>
  <c r="W95" i="1" s="1"/>
  <c r="U99" i="1"/>
  <c r="W99" i="1" s="1"/>
  <c r="U103" i="1"/>
  <c r="W103" i="1" s="1"/>
  <c r="U107" i="1"/>
  <c r="W107" i="1" s="1"/>
  <c r="U2" i="1" l="1"/>
  <c r="W2" i="1" s="1"/>
  <c r="U8" i="1"/>
  <c r="W8" i="1" s="1"/>
  <c r="U10" i="1"/>
  <c r="W10" i="1" s="1"/>
  <c r="U12" i="1"/>
  <c r="W12" i="1" s="1"/>
  <c r="U24" i="1"/>
  <c r="W24" i="1" s="1"/>
  <c r="U36" i="1"/>
  <c r="W36" i="1" s="1"/>
  <c r="U48" i="1"/>
  <c r="W48" i="1" s="1"/>
  <c r="U52" i="1"/>
  <c r="W52" i="1" s="1"/>
  <c r="U54" i="1"/>
  <c r="W54" i="1" s="1"/>
  <c r="U56" i="1"/>
  <c r="W56" i="1" s="1"/>
  <c r="U60" i="1"/>
  <c r="W60" i="1" s="1"/>
  <c r="U62" i="1"/>
  <c r="W62" i="1" s="1"/>
  <c r="U68" i="1"/>
  <c r="W68" i="1" s="1"/>
  <c r="U70" i="1"/>
  <c r="W70" i="1" s="1"/>
  <c r="U72" i="1"/>
  <c r="W72" i="1" s="1"/>
  <c r="U76" i="1"/>
  <c r="W76" i="1" s="1"/>
  <c r="U78" i="1"/>
  <c r="W78" i="1" s="1"/>
  <c r="U82" i="1"/>
  <c r="W82" i="1" s="1"/>
  <c r="W9" i="1"/>
</calcChain>
</file>

<file path=xl/sharedStrings.xml><?xml version="1.0" encoding="utf-8"?>
<sst xmlns="http://schemas.openxmlformats.org/spreadsheetml/2006/main" count="1115" uniqueCount="289">
  <si>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</si>
  <si>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</si>
  <si>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</si>
  <si>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</si>
  <si>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</si>
  <si>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</si>
  <si>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</si>
  <si>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</si>
  <si>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</si>
  <si>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</si>
  <si>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</si>
  <si>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</si>
  <si>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</si>
  <si>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</si>
  <si>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</si>
  <si>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</si>
  <si>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</si>
  <si>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</si>
  <si>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</si>
  <si>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</si>
  <si>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</si>
  <si>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</si>
  <si>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2241754</t>
  </si>
  <si>
    <t>CONNECT LOGISTICS</t>
  </si>
  <si>
    <t>SPECIALTY MINERALS SA</t>
  </si>
  <si>
    <t>DBN</t>
  </si>
  <si>
    <t>MEREBANK</t>
  </si>
  <si>
    <t>DOOR</t>
  </si>
  <si>
    <t>BTG001</t>
  </si>
  <si>
    <t>EWB0005973</t>
  </si>
  <si>
    <t>CLASSIC FOOD BRANDS</t>
  </si>
  <si>
    <t>JNB</t>
  </si>
  <si>
    <t>PHOENIX</t>
  </si>
  <si>
    <t>EWB0005966</t>
  </si>
  <si>
    <t>CAB FOODS</t>
  </si>
  <si>
    <t>CPT</t>
  </si>
  <si>
    <t>STELLENBOSCH</t>
  </si>
  <si>
    <t>EWB0005972</t>
  </si>
  <si>
    <t>LEE-CHEM LABORATORIES</t>
  </si>
  <si>
    <t>EWB0005969</t>
  </si>
  <si>
    <t>SVP MULTI PRODUCT</t>
  </si>
  <si>
    <t>PLZ</t>
  </si>
  <si>
    <t>KORSTEN</t>
  </si>
  <si>
    <t>EWB0005971</t>
  </si>
  <si>
    <t>TIGER CONSUMER  BRANDS</t>
  </si>
  <si>
    <t>BFN</t>
  </si>
  <si>
    <t>HENNENMAN</t>
  </si>
  <si>
    <t>EWB0005970</t>
  </si>
  <si>
    <t>THE SYNTHETIC LATEX COMPANY PTY LTD</t>
  </si>
  <si>
    <t>SASOLBURG</t>
  </si>
  <si>
    <t>EWB0005967</t>
  </si>
  <si>
    <t>CIPLA MEDPRO</t>
  </si>
  <si>
    <t>MOBENI</t>
  </si>
  <si>
    <t>EWB0005968</t>
  </si>
  <si>
    <t>NUTRAPHARM MANUFACTURING</t>
  </si>
  <si>
    <t>SHAKASKRAAL</t>
  </si>
  <si>
    <t>EWB0005959</t>
  </si>
  <si>
    <t>87184373/76743241</t>
  </si>
  <si>
    <t>BRENTAG KEMPTON PARK</t>
  </si>
  <si>
    <t>ASPEN SA OPERATIONS EL</t>
  </si>
  <si>
    <t>ELS</t>
  </si>
  <si>
    <t>WILSONIA</t>
  </si>
  <si>
    <t>EWB0005957</t>
  </si>
  <si>
    <t>87184386/76743241</t>
  </si>
  <si>
    <t>COMP PHARM PHARMACY</t>
  </si>
  <si>
    <t>PARYS</t>
  </si>
  <si>
    <t>EWB0005958</t>
  </si>
  <si>
    <t>87184377/76743241</t>
  </si>
  <si>
    <t>CANWAY SUPPLY SOLUTIONS DUR</t>
  </si>
  <si>
    <t>UMBOGINTWINI</t>
  </si>
  <si>
    <t>EWB0005955</t>
  </si>
  <si>
    <t>87185092/76743241</t>
  </si>
  <si>
    <t>NESTLE (S.A) (PTY) LIMITED</t>
  </si>
  <si>
    <t>HARRISMITH</t>
  </si>
  <si>
    <t>EWB0005961</t>
  </si>
  <si>
    <t>87184370/76743241</t>
  </si>
  <si>
    <t>PHARMACARE LIMITED T/A ASPEN PHARMACARE</t>
  </si>
  <si>
    <t>EWB0005960</t>
  </si>
  <si>
    <t>87184375/76743241</t>
  </si>
  <si>
    <t>ALLIED DRUG COMPANY</t>
  </si>
  <si>
    <t>CONGELLA</t>
  </si>
  <si>
    <t>EWB0005956</t>
  </si>
  <si>
    <t>87183679/76743241</t>
  </si>
  <si>
    <t>2019333</t>
  </si>
  <si>
    <t>2251515</t>
  </si>
  <si>
    <t>2251516</t>
  </si>
  <si>
    <t>EVEXIA LABORATORIES</t>
  </si>
  <si>
    <t>PTA</t>
  </si>
  <si>
    <t>2251514</t>
  </si>
  <si>
    <t>AFRICA ALOE</t>
  </si>
  <si>
    <t>GRJ</t>
  </si>
  <si>
    <t>UNIONDALE</t>
  </si>
  <si>
    <t>2241756</t>
  </si>
  <si>
    <t>2247123</t>
  </si>
  <si>
    <t>PHOLOGWINI CC</t>
  </si>
  <si>
    <t>2251513</t>
  </si>
  <si>
    <t>2251512</t>
  </si>
  <si>
    <t>EWB0005947</t>
  </si>
  <si>
    <t>EWB0005948</t>
  </si>
  <si>
    <t>EFFLEURAGE HEALTH WELLBEING</t>
  </si>
  <si>
    <t>VEREENIGING</t>
  </si>
  <si>
    <t>EWB0005949</t>
  </si>
  <si>
    <t>LONGEVITY SUPPLEMENTS</t>
  </si>
  <si>
    <t>WALMER CENTRAL</t>
  </si>
  <si>
    <t>EWB0005945</t>
  </si>
  <si>
    <t>TITAN NUTRITION AND SUPPLEMENTS</t>
  </si>
  <si>
    <t>BLOEMFONTEIN</t>
  </si>
  <si>
    <t>EWB0005952</t>
  </si>
  <si>
    <t>PH4 LIFE SA</t>
  </si>
  <si>
    <t>POLOKWANE</t>
  </si>
  <si>
    <t>EWB0005953</t>
  </si>
  <si>
    <t>PME CAKE SA</t>
  </si>
  <si>
    <t>NEW GERMANY</t>
  </si>
  <si>
    <t>EWB0005951</t>
  </si>
  <si>
    <t>NATURAL &amp; ORGANIC FORMULATION</t>
  </si>
  <si>
    <t>EWB0005950</t>
  </si>
  <si>
    <t>NATIONAL BIOPRODUCTS</t>
  </si>
  <si>
    <t>PINETOWN</t>
  </si>
  <si>
    <t>EWB0005946</t>
  </si>
  <si>
    <t>D H BROTHERS</t>
  </si>
  <si>
    <t>PIETERMARITZBURG</t>
  </si>
  <si>
    <t>EWB0005954</t>
  </si>
  <si>
    <t>SERFIE IMPORTS &amp; EXPORTS</t>
  </si>
  <si>
    <t>2286510</t>
  </si>
  <si>
    <t>EXPERSE</t>
  </si>
  <si>
    <t>2241759</t>
  </si>
  <si>
    <t>BRENNTAG MIDRAND</t>
  </si>
  <si>
    <t>12M</t>
  </si>
  <si>
    <t>2247305</t>
  </si>
  <si>
    <t>PRETORIA</t>
  </si>
  <si>
    <t>2241765</t>
  </si>
  <si>
    <t>2019335</t>
  </si>
  <si>
    <t>TRANSFER</t>
  </si>
  <si>
    <t>6M</t>
  </si>
  <si>
    <t>EWB0005939</t>
  </si>
  <si>
    <t>87187101</t>
  </si>
  <si>
    <t>PEPPADEW INTERNATIONAL</t>
  </si>
  <si>
    <t>EWB0005938</t>
  </si>
  <si>
    <t>EWB0005940</t>
  </si>
  <si>
    <t>87186938</t>
  </si>
  <si>
    <t>SIZWE SINYE DISTRIBUTORS</t>
  </si>
  <si>
    <t>MOUNT EDGECOMBE</t>
  </si>
  <si>
    <t>2019334</t>
  </si>
  <si>
    <t>2241757</t>
  </si>
  <si>
    <t>2251511</t>
  </si>
  <si>
    <t>2251510</t>
  </si>
  <si>
    <t>2233535</t>
  </si>
  <si>
    <t>BUSHVELD VANCHEM</t>
  </si>
  <si>
    <t>WITBANK</t>
  </si>
  <si>
    <t>2353661</t>
  </si>
  <si>
    <t>2353669</t>
  </si>
  <si>
    <t>BRENNTAG ROSSLYN</t>
  </si>
  <si>
    <t>EWB0033885</t>
  </si>
  <si>
    <t>87187530/76744113</t>
  </si>
  <si>
    <t>STAR LUBRICANTS</t>
  </si>
  <si>
    <t>STILFONTEIN</t>
  </si>
  <si>
    <t>EWB0005944</t>
  </si>
  <si>
    <t>HEILBRON DIERELINIEK</t>
  </si>
  <si>
    <t>HEILBRON</t>
  </si>
  <si>
    <t>EWB0005965</t>
  </si>
  <si>
    <t>PARCEVAL PTY LTD</t>
  </si>
  <si>
    <t>WELLINGTON</t>
  </si>
  <si>
    <t>EWB0005963</t>
  </si>
  <si>
    <t>MB CONSTRUCTION CHEMICALS SOLUTION</t>
  </si>
  <si>
    <t>WESTONARIA</t>
  </si>
  <si>
    <t>EWB0005962</t>
  </si>
  <si>
    <t>EDELWEISS LABURAITION CC</t>
  </si>
  <si>
    <t>MUIZENBERG</t>
  </si>
  <si>
    <t>EWB0005964</t>
  </si>
  <si>
    <t>R &amp; W LAB CC</t>
  </si>
  <si>
    <t>UMHLALI</t>
  </si>
  <si>
    <t>2243313</t>
  </si>
  <si>
    <t>EWB0005931</t>
  </si>
  <si>
    <t>MAGALIESBERG CITRUS COMPANY</t>
  </si>
  <si>
    <t>BRITS</t>
  </si>
  <si>
    <t>EWB0005942</t>
  </si>
  <si>
    <t>87190167</t>
  </si>
  <si>
    <t>PHARMACARE LIMITED</t>
  </si>
  <si>
    <t>EWB0005943</t>
  </si>
  <si>
    <t>87190181</t>
  </si>
  <si>
    <t>THE SOUTH AFRICAN BREWARIES POLOKWANE</t>
  </si>
  <si>
    <t>EWB0005941</t>
  </si>
  <si>
    <t>87190173</t>
  </si>
  <si>
    <t>EWB0005933</t>
  </si>
  <si>
    <t>EWB0005932</t>
  </si>
  <si>
    <t>EWB0005937</t>
  </si>
  <si>
    <t>2233534</t>
  </si>
  <si>
    <t>2233533</t>
  </si>
  <si>
    <t>EWB0033884</t>
  </si>
  <si>
    <t>87189258</t>
  </si>
  <si>
    <t>2241761</t>
  </si>
  <si>
    <t>BPL EAST LONDON</t>
  </si>
  <si>
    <t>2241760</t>
  </si>
  <si>
    <t>DAKOT WEAR CERAMICS PTY LTD</t>
  </si>
  <si>
    <t>GINGINDLOVU</t>
  </si>
  <si>
    <t>EWB0005936</t>
  </si>
  <si>
    <t>EWB0005934</t>
  </si>
  <si>
    <t>2241762</t>
  </si>
  <si>
    <t>WITRIVIER</t>
  </si>
  <si>
    <t>EWB0005935</t>
  </si>
  <si>
    <t>EWB0005926</t>
  </si>
  <si>
    <t>CLOVER SA</t>
  </si>
  <si>
    <t>EWB0005930</t>
  </si>
  <si>
    <t>MJ BAKERIES</t>
  </si>
  <si>
    <t>WELKOM</t>
  </si>
  <si>
    <t>2241764</t>
  </si>
  <si>
    <t>EWB0033883</t>
  </si>
  <si>
    <t>EWB0005917</t>
  </si>
  <si>
    <t>BLOOMBERG &amp; ASNAL</t>
  </si>
  <si>
    <t>NEWCASTLE</t>
  </si>
  <si>
    <t>EWB0005918</t>
  </si>
  <si>
    <t>EWB0005919</t>
  </si>
  <si>
    <t>EWB0005920</t>
  </si>
  <si>
    <t>EWB0005921</t>
  </si>
  <si>
    <t>CREIGHTON PRODUCTS</t>
  </si>
  <si>
    <t>EWB0005922</t>
  </si>
  <si>
    <t>DAVID FIGENSCHOU</t>
  </si>
  <si>
    <t>EWB0005923</t>
  </si>
  <si>
    <t>EWB0005924</t>
  </si>
  <si>
    <t>PARCEVAL</t>
  </si>
  <si>
    <t>EWB0005925</t>
  </si>
  <si>
    <t>SYNGENTA SOUTH AFRICA</t>
  </si>
  <si>
    <t>2019336</t>
  </si>
  <si>
    <t>2118403</t>
  </si>
  <si>
    <t>2118402</t>
  </si>
  <si>
    <t>2241763</t>
  </si>
  <si>
    <t>2233530</t>
  </si>
  <si>
    <t>2233532</t>
  </si>
  <si>
    <t>RTS2233534</t>
  </si>
  <si>
    <t>EMIT JHB</t>
  </si>
  <si>
    <t>2256985</t>
  </si>
  <si>
    <t>2256984</t>
  </si>
  <si>
    <t>DAIRY TECH PARTNERSHIP</t>
  </si>
  <si>
    <t>MKONDENI</t>
  </si>
  <si>
    <t>EWB0005905</t>
  </si>
  <si>
    <t>EWB0005928</t>
  </si>
  <si>
    <t>MARBURG</t>
  </si>
  <si>
    <t>EWB0005903</t>
  </si>
  <si>
    <t>EWB0005929</t>
  </si>
  <si>
    <t>EWB0005904</t>
  </si>
  <si>
    <t>EWB0005927</t>
  </si>
  <si>
    <t>OPTODERM SA</t>
  </si>
  <si>
    <t>GEORGE</t>
  </si>
  <si>
    <t>EWB0005906</t>
  </si>
  <si>
    <t>MIDLANDS HOMEOPATHIC CENTER</t>
  </si>
  <si>
    <t>EWB0005902</t>
  </si>
  <si>
    <t>Manifest Date</t>
  </si>
  <si>
    <t>BTG Ref</t>
  </si>
  <si>
    <t>InvoiceNo</t>
  </si>
  <si>
    <t>MA Info</t>
  </si>
  <si>
    <t>BRENNTAG POMONA</t>
  </si>
  <si>
    <t>DURBAN</t>
  </si>
  <si>
    <t>ENVELOPE</t>
  </si>
  <si>
    <t>BRENNTAG PROSPECTON</t>
  </si>
  <si>
    <t>BRENNTAG KILLARNEY GARDENS</t>
  </si>
  <si>
    <t>CAPE TOWN</t>
  </si>
  <si>
    <t>BPL PORT ELIZABETH</t>
  </si>
  <si>
    <t>87193196/87191889</t>
  </si>
  <si>
    <t>77294530/77294408</t>
  </si>
  <si>
    <t>JOHANNESBURG</t>
  </si>
  <si>
    <t>INV286405</t>
  </si>
  <si>
    <t>2247636</t>
  </si>
  <si>
    <t>EWB0005910</t>
  </si>
  <si>
    <t>BRAVO FOODS PTY LTD DBN</t>
  </si>
  <si>
    <t>87190786/1627/1628/1751/1626/0791/0785/2920</t>
  </si>
  <si>
    <t>73087524/608/609/618/607/545/659</t>
  </si>
  <si>
    <t>EAST LONDON</t>
  </si>
  <si>
    <t>SAKPRO MULTIKNIT/KNITTEX</t>
  </si>
  <si>
    <t>87184717/5938/5937/4716/4633</t>
  </si>
  <si>
    <t>73087363/394/393/361</t>
  </si>
  <si>
    <t>2256986</t>
  </si>
  <si>
    <t>IMPROCHEM PTY LTD</t>
  </si>
  <si>
    <t>FIELD MANOR SALES &amp; MARKETING</t>
  </si>
  <si>
    <t>BROOKDALE</t>
  </si>
  <si>
    <t>PORT ELIZABETH</t>
  </si>
  <si>
    <t>EWB0005911</t>
  </si>
  <si>
    <t>WESTMEAD</t>
  </si>
  <si>
    <t>87192732/1687</t>
  </si>
  <si>
    <t>87192967/2709/2713</t>
  </si>
  <si>
    <t>HILTON</t>
  </si>
  <si>
    <t>87193052/2721</t>
  </si>
  <si>
    <t>87185624/5644</t>
  </si>
  <si>
    <t>87185915/5626</t>
  </si>
  <si>
    <t>BRENNTAG WESTMEAD</t>
  </si>
  <si>
    <t>SILVERTON</t>
  </si>
  <si>
    <t>NKOWANKOWA</t>
  </si>
  <si>
    <t xml:space="preserve">RICHMOND </t>
  </si>
  <si>
    <t xml:space="preserve">NORTH END </t>
  </si>
  <si>
    <t>MAYVILLE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</si>
</sst>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topLeftCell="L1" workbookViewId="0">
      <selection activeCell="R108" sqref="R108:W121"/>
    </sheetView>
  </sheetViews>
  <sheetFormatPr defaultRowHeight="15" x14ac:dyDescent="0.25"/>
  <cols>
    <col min="1" max="1" width="13.7109375" bestFit="1" customWidth="1"/>
    <col min="2" max="2" width="12" bestFit="1" customWidth="1"/>
    <col min="3" max="3" width="44.140625" bestFit="1" customWidth="1"/>
    <col min="4" max="4" width="32.85546875" bestFit="1" customWidth="1"/>
    <col min="5" max="5" width="30" bestFit="1" customWidth="1"/>
    <col min="6" max="6" width="44.710937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19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1" bestFit="1" customWidth="1"/>
    <col min="17" max="17" width="14.5703125" style="1" bestFit="1" customWidth="1"/>
    <col min="18" max="18" width="9.5703125" style="1" bestFit="1" customWidth="1"/>
    <col min="19" max="19" width="7.5703125" style="1" bestFit="1" customWidth="1"/>
    <col min="20" max="20" width="12" style="2" bestFit="1" customWidth="1"/>
    <col min="21" max="21" width="9.5703125" style="2" bestFit="1" customWidth="1"/>
    <col min="22" max="22" width="8.5703125" style="2" bestFit="1" customWidth="1"/>
    <col min="23" max="23" width="9.5703125" style="2" bestFit="1" customWidth="1"/>
    <col min="24" max="24" width="10.28515625" style="2" bestFit="1" customWidth="1"/>
    <col min="25" max="25" width="15.28515625" style="2" bestFit="1" customWidth="1"/>
    <col min="26" max="26" width="8.140625" bestFit="1" customWidth="1"/>
  </cols>
  <sheetData>
    <row r="1" spans="1:26" x14ac:dyDescent="0.25">
      <c r="A1" s="7" t="s">
        <v>246</v>
      </c>
      <c r="B1" s="7" t="s">
        <v>0</v>
      </c>
      <c r="C1" s="7" t="s">
        <v>1</v>
      </c>
      <c r="D1" s="7" t="s">
        <v>247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7" t="s">
        <v>248</v>
      </c>
      <c r="Y1" s="7" t="s">
        <v>21</v>
      </c>
      <c r="Z1" s="7" t="s">
        <v>249</v>
      </c>
    </row>
    <row r="2" spans="1:26" x14ac:dyDescent="0.25">
      <c r="A2" s="3">
        <v>45020</v>
      </c>
      <c r="B2" s="4" t="s">
        <v>83</v>
      </c>
      <c r="C2" s="4"/>
      <c r="D2" s="4"/>
      <c r="E2" s="4" t="s">
        <v>250</v>
      </c>
      <c r="F2" s="4" t="s">
        <v>23</v>
      </c>
      <c r="G2" s="4" t="s">
        <v>31</v>
      </c>
      <c r="H2" s="4" t="s">
        <v>31</v>
      </c>
      <c r="I2" s="4" t="s">
        <v>25</v>
      </c>
      <c r="J2" s="4" t="s">
        <v>251</v>
      </c>
      <c r="K2" s="4" t="s">
        <v>27</v>
      </c>
      <c r="L2" s="4">
        <v>3</v>
      </c>
      <c r="M2" s="4">
        <v>447</v>
      </c>
      <c r="N2" s="4">
        <v>1260</v>
      </c>
      <c r="O2" s="4">
        <v>1260</v>
      </c>
      <c r="P2" s="5">
        <v>0</v>
      </c>
      <c r="Q2" s="5">
        <v>1840.46</v>
      </c>
      <c r="R2" s="5">
        <v>11.7</v>
      </c>
      <c r="S2" s="6">
        <v>966.42</v>
      </c>
      <c r="T2" s="6">
        <v>0</v>
      </c>
      <c r="U2" s="6">
        <f>SUM(P2:T2)</f>
        <v>2818.58</v>
      </c>
      <c r="V2" s="6">
        <v>422.79</v>
      </c>
      <c r="W2" s="6">
        <f>SUM(U2:V2)</f>
        <v>3241.37</v>
      </c>
      <c r="X2" s="6" t="s">
        <v>260</v>
      </c>
      <c r="Y2" s="4" t="s">
        <v>28</v>
      </c>
      <c r="Z2" s="4"/>
    </row>
    <row r="3" spans="1:26" x14ac:dyDescent="0.25">
      <c r="A3" s="3">
        <v>45022</v>
      </c>
      <c r="B3" s="4" t="s">
        <v>142</v>
      </c>
      <c r="C3" s="4" t="s">
        <v>252</v>
      </c>
      <c r="D3" s="4"/>
      <c r="E3" s="4" t="s">
        <v>250</v>
      </c>
      <c r="F3" s="4" t="s">
        <v>253</v>
      </c>
      <c r="G3" s="4" t="s">
        <v>31</v>
      </c>
      <c r="H3" s="4" t="s">
        <v>31</v>
      </c>
      <c r="I3" s="4" t="s">
        <v>25</v>
      </c>
      <c r="J3" s="4" t="s">
        <v>251</v>
      </c>
      <c r="K3" s="4" t="s">
        <v>27</v>
      </c>
      <c r="L3" s="4">
        <v>1</v>
      </c>
      <c r="M3" s="4">
        <v>2</v>
      </c>
      <c r="N3" s="4">
        <v>0.2</v>
      </c>
      <c r="O3" s="4">
        <v>2</v>
      </c>
      <c r="P3" s="5">
        <v>0</v>
      </c>
      <c r="Q3" s="5">
        <v>48.69</v>
      </c>
      <c r="R3" s="5">
        <v>11.7</v>
      </c>
      <c r="S3" s="6">
        <v>24.11</v>
      </c>
      <c r="T3" s="6">
        <v>0</v>
      </c>
      <c r="U3" s="6">
        <f>SUM(P3:T3)</f>
        <v>84.5</v>
      </c>
      <c r="V3" s="6">
        <v>12.68</v>
      </c>
      <c r="W3" s="6">
        <f>SUM(U3:V3)</f>
        <v>97.18</v>
      </c>
      <c r="X3" s="6" t="s">
        <v>260</v>
      </c>
      <c r="Y3" s="4" t="s">
        <v>28</v>
      </c>
      <c r="Z3" s="4"/>
    </row>
    <row r="4" spans="1:26" x14ac:dyDescent="0.25">
      <c r="A4" s="3">
        <v>45022</v>
      </c>
      <c r="B4" s="4" t="s">
        <v>131</v>
      </c>
      <c r="C4" s="4" t="s">
        <v>132</v>
      </c>
      <c r="D4" s="4"/>
      <c r="E4" s="4" t="s">
        <v>250</v>
      </c>
      <c r="F4" s="4" t="s">
        <v>254</v>
      </c>
      <c r="G4" s="4" t="s">
        <v>31</v>
      </c>
      <c r="H4" s="4" t="s">
        <v>31</v>
      </c>
      <c r="I4" s="4" t="s">
        <v>35</v>
      </c>
      <c r="J4" s="4" t="s">
        <v>255</v>
      </c>
      <c r="K4" s="4" t="s">
        <v>133</v>
      </c>
      <c r="L4" s="4">
        <v>10</v>
      </c>
      <c r="M4" s="4">
        <v>6597</v>
      </c>
      <c r="N4" s="4">
        <v>3460.75</v>
      </c>
      <c r="O4" s="4">
        <v>6597</v>
      </c>
      <c r="P4" s="5">
        <v>0</v>
      </c>
      <c r="Q4" s="5">
        <v>9582.06</v>
      </c>
      <c r="R4" s="5">
        <v>11.7</v>
      </c>
      <c r="S4" s="6">
        <v>3260.78</v>
      </c>
      <c r="T4" s="6">
        <v>0</v>
      </c>
      <c r="U4" s="6">
        <f>SUM(P4:T4)</f>
        <v>12854.54</v>
      </c>
      <c r="V4" s="6">
        <v>1928.18</v>
      </c>
      <c r="W4" s="6">
        <f>SUM(U4:V4)</f>
        <v>14782.720000000001</v>
      </c>
      <c r="X4" s="6" t="s">
        <v>260</v>
      </c>
      <c r="Y4" s="4" t="s">
        <v>28</v>
      </c>
      <c r="Z4" s="4"/>
    </row>
    <row r="5" spans="1:26" x14ac:dyDescent="0.25">
      <c r="A5" s="3">
        <v>45030</v>
      </c>
      <c r="B5" s="4" t="s">
        <v>222</v>
      </c>
      <c r="C5" s="4" t="s">
        <v>132</v>
      </c>
      <c r="D5" s="4"/>
      <c r="E5" s="4" t="s">
        <v>250</v>
      </c>
      <c r="F5" s="4" t="s">
        <v>254</v>
      </c>
      <c r="G5" s="4" t="s">
        <v>31</v>
      </c>
      <c r="H5" s="4" t="s">
        <v>31</v>
      </c>
      <c r="I5" s="4" t="s">
        <v>35</v>
      </c>
      <c r="J5" s="4" t="s">
        <v>255</v>
      </c>
      <c r="K5" s="4" t="s">
        <v>127</v>
      </c>
      <c r="L5" s="4">
        <v>23</v>
      </c>
      <c r="M5" s="4">
        <v>18354</v>
      </c>
      <c r="N5" s="4">
        <v>8234.5400000000009</v>
      </c>
      <c r="O5" s="4">
        <v>18354</v>
      </c>
      <c r="P5" s="5">
        <v>0</v>
      </c>
      <c r="Q5" s="5">
        <v>18579.849999999999</v>
      </c>
      <c r="R5" s="5">
        <v>11.7</v>
      </c>
      <c r="S5" s="6">
        <v>6322.72</v>
      </c>
      <c r="T5" s="6">
        <v>0</v>
      </c>
      <c r="U5" s="6">
        <f>SUM(P5:T5)</f>
        <v>24914.27</v>
      </c>
      <c r="V5" s="6">
        <v>3737.14</v>
      </c>
      <c r="W5" s="6">
        <f>SUM(U5:V5)</f>
        <v>28651.41</v>
      </c>
      <c r="X5" s="6" t="s">
        <v>260</v>
      </c>
      <c r="Y5" s="4" t="s">
        <v>28</v>
      </c>
      <c r="Z5" s="4"/>
    </row>
    <row r="6" spans="1:26" x14ac:dyDescent="0.25">
      <c r="A6" s="3">
        <v>45030</v>
      </c>
      <c r="B6" s="4" t="s">
        <v>224</v>
      </c>
      <c r="C6" s="4" t="s">
        <v>257</v>
      </c>
      <c r="D6" s="4" t="s">
        <v>258</v>
      </c>
      <c r="E6" s="4" t="s">
        <v>256</v>
      </c>
      <c r="F6" s="4" t="s">
        <v>254</v>
      </c>
      <c r="G6" s="4" t="s">
        <v>41</v>
      </c>
      <c r="H6" s="4" t="s">
        <v>41</v>
      </c>
      <c r="I6" s="4" t="s">
        <v>35</v>
      </c>
      <c r="J6" s="4" t="s">
        <v>255</v>
      </c>
      <c r="K6" s="4" t="s">
        <v>27</v>
      </c>
      <c r="L6" s="4">
        <v>1</v>
      </c>
      <c r="M6" s="4">
        <v>65</v>
      </c>
      <c r="N6" s="4">
        <v>135</v>
      </c>
      <c r="O6" s="4">
        <v>135</v>
      </c>
      <c r="P6" s="5">
        <v>0</v>
      </c>
      <c r="Q6" s="5">
        <v>222.97</v>
      </c>
      <c r="R6" s="5">
        <v>11.7</v>
      </c>
      <c r="S6" s="6">
        <v>110.39</v>
      </c>
      <c r="T6" s="6">
        <v>0</v>
      </c>
      <c r="U6" s="6">
        <f>SUM(P6:T6)</f>
        <v>345.06</v>
      </c>
      <c r="V6" s="6">
        <v>51.75</v>
      </c>
      <c r="W6" s="6">
        <f>SUM(U6:V6)</f>
        <v>396.81</v>
      </c>
      <c r="X6" s="6" t="s">
        <v>260</v>
      </c>
      <c r="Y6" s="4" t="s">
        <v>28</v>
      </c>
      <c r="Z6" s="4"/>
    </row>
    <row r="7" spans="1:26" x14ac:dyDescent="0.25">
      <c r="A7" s="3">
        <v>45030</v>
      </c>
      <c r="B7" s="4" t="s">
        <v>223</v>
      </c>
      <c r="C7" s="4">
        <v>87192923</v>
      </c>
      <c r="D7" s="4"/>
      <c r="E7" s="4" t="s">
        <v>256</v>
      </c>
      <c r="F7" s="4" t="s">
        <v>250</v>
      </c>
      <c r="G7" s="4" t="s">
        <v>41</v>
      </c>
      <c r="H7" s="4" t="s">
        <v>41</v>
      </c>
      <c r="I7" s="4" t="s">
        <v>31</v>
      </c>
      <c r="J7" s="4" t="s">
        <v>259</v>
      </c>
      <c r="K7" s="4" t="s">
        <v>27</v>
      </c>
      <c r="L7" s="4">
        <v>1</v>
      </c>
      <c r="M7" s="4">
        <v>520</v>
      </c>
      <c r="N7" s="4">
        <v>336</v>
      </c>
      <c r="O7" s="4">
        <v>520</v>
      </c>
      <c r="P7" s="5">
        <v>0</v>
      </c>
      <c r="Q7" s="5">
        <v>952.36</v>
      </c>
      <c r="R7" s="5">
        <v>11.7</v>
      </c>
      <c r="S7" s="6">
        <v>471.52</v>
      </c>
      <c r="T7" s="6">
        <v>0</v>
      </c>
      <c r="U7" s="6">
        <f>SUM(P7:T7)</f>
        <v>1435.58</v>
      </c>
      <c r="V7" s="6">
        <v>215.34</v>
      </c>
      <c r="W7" s="6">
        <f>SUM(U7:V7)</f>
        <v>1650.9199999999998</v>
      </c>
      <c r="X7" s="6" t="s">
        <v>260</v>
      </c>
      <c r="Y7" s="4" t="s">
        <v>28</v>
      </c>
      <c r="Z7" s="4"/>
    </row>
    <row r="8" spans="1:26" x14ac:dyDescent="0.25">
      <c r="A8" s="3">
        <v>45030</v>
      </c>
      <c r="B8" s="4" t="s">
        <v>226</v>
      </c>
      <c r="C8" s="4">
        <v>87193107</v>
      </c>
      <c r="D8" s="4">
        <v>73087667</v>
      </c>
      <c r="E8" s="4" t="s">
        <v>254</v>
      </c>
      <c r="F8" s="4" t="s">
        <v>253</v>
      </c>
      <c r="G8" s="4" t="s">
        <v>35</v>
      </c>
      <c r="H8" s="4" t="s">
        <v>35</v>
      </c>
      <c r="I8" s="4" t="s">
        <v>25</v>
      </c>
      <c r="J8" s="4" t="s">
        <v>251</v>
      </c>
      <c r="K8" s="4" t="s">
        <v>27</v>
      </c>
      <c r="L8" s="4">
        <v>1</v>
      </c>
      <c r="M8" s="4">
        <v>520</v>
      </c>
      <c r="N8" s="4">
        <v>303</v>
      </c>
      <c r="O8" s="4">
        <v>520</v>
      </c>
      <c r="P8" s="5">
        <v>0</v>
      </c>
      <c r="Q8" s="5">
        <v>1232.81</v>
      </c>
      <c r="R8" s="5">
        <v>11.7</v>
      </c>
      <c r="S8" s="6">
        <v>610.36</v>
      </c>
      <c r="T8" s="6">
        <v>0</v>
      </c>
      <c r="U8" s="6">
        <f>SUM(P8:T8)</f>
        <v>1854.87</v>
      </c>
      <c r="V8" s="6">
        <v>278.23</v>
      </c>
      <c r="W8" s="6">
        <f>SUM(U8:V8)</f>
        <v>2133.1</v>
      </c>
      <c r="X8" s="6" t="s">
        <v>260</v>
      </c>
      <c r="Y8" s="4" t="s">
        <v>28</v>
      </c>
      <c r="Z8" s="4"/>
    </row>
    <row r="9" spans="1:26" x14ac:dyDescent="0.25">
      <c r="A9" s="3">
        <v>45030</v>
      </c>
      <c r="B9" s="4" t="s">
        <v>227</v>
      </c>
      <c r="C9" s="4" t="s">
        <v>264</v>
      </c>
      <c r="D9" s="4" t="s">
        <v>265</v>
      </c>
      <c r="E9" s="4" t="s">
        <v>254</v>
      </c>
      <c r="F9" s="4" t="s">
        <v>250</v>
      </c>
      <c r="G9" s="4" t="s">
        <v>35</v>
      </c>
      <c r="H9" s="4" t="s">
        <v>35</v>
      </c>
      <c r="I9" s="4" t="s">
        <v>31</v>
      </c>
      <c r="J9" s="4" t="s">
        <v>259</v>
      </c>
      <c r="K9" s="4" t="s">
        <v>27</v>
      </c>
      <c r="L9" s="4">
        <v>9</v>
      </c>
      <c r="M9" s="4">
        <v>8855</v>
      </c>
      <c r="N9" s="4">
        <v>2970</v>
      </c>
      <c r="O9" s="4">
        <v>8855</v>
      </c>
      <c r="P9" s="5">
        <v>0</v>
      </c>
      <c r="Q9" s="5">
        <v>9582.06</v>
      </c>
      <c r="R9" s="5">
        <v>11.7</v>
      </c>
      <c r="S9" s="6">
        <v>3260.78</v>
      </c>
      <c r="T9" s="6">
        <v>0</v>
      </c>
      <c r="U9" s="6">
        <f>SUM(P9:T9)</f>
        <v>12854.54</v>
      </c>
      <c r="V9" s="6">
        <v>1928.18</v>
      </c>
      <c r="W9" s="6">
        <f>SUM(U9:V9)</f>
        <v>14782.720000000001</v>
      </c>
      <c r="X9" s="6" t="s">
        <v>260</v>
      </c>
      <c r="Y9" s="4" t="s">
        <v>28</v>
      </c>
      <c r="Z9" s="4"/>
    </row>
    <row r="10" spans="1:26" x14ac:dyDescent="0.25">
      <c r="A10" s="3">
        <v>45028</v>
      </c>
      <c r="B10" s="4" t="s">
        <v>187</v>
      </c>
      <c r="C10" s="4">
        <v>87190664</v>
      </c>
      <c r="D10" s="4"/>
      <c r="E10" s="4" t="s">
        <v>254</v>
      </c>
      <c r="F10" s="4" t="s">
        <v>89</v>
      </c>
      <c r="G10" s="4" t="s">
        <v>35</v>
      </c>
      <c r="H10" s="4" t="s">
        <v>35</v>
      </c>
      <c r="I10" s="4" t="s">
        <v>90</v>
      </c>
      <c r="J10" s="4" t="s">
        <v>91</v>
      </c>
      <c r="K10" s="4" t="s">
        <v>27</v>
      </c>
      <c r="L10" s="4">
        <v>1</v>
      </c>
      <c r="M10" s="4">
        <v>180</v>
      </c>
      <c r="N10" s="4">
        <v>180</v>
      </c>
      <c r="O10" s="4">
        <v>180</v>
      </c>
      <c r="P10" s="5">
        <v>0</v>
      </c>
      <c r="Q10" s="5">
        <v>384.26</v>
      </c>
      <c r="R10" s="5">
        <v>11.7</v>
      </c>
      <c r="S10" s="6">
        <v>414.56</v>
      </c>
      <c r="T10" s="6">
        <v>453.06</v>
      </c>
      <c r="U10" s="6">
        <f>SUM(P10:T10)</f>
        <v>1263.58</v>
      </c>
      <c r="V10" s="6">
        <v>189.54</v>
      </c>
      <c r="W10" s="6">
        <f>SUM(U10:V10)</f>
        <v>1453.12</v>
      </c>
      <c r="X10" s="6" t="s">
        <v>260</v>
      </c>
      <c r="Y10" s="4" t="s">
        <v>28</v>
      </c>
      <c r="Z10" s="4"/>
    </row>
    <row r="11" spans="1:26" x14ac:dyDescent="0.25">
      <c r="A11" s="3">
        <v>45028</v>
      </c>
      <c r="B11" s="4" t="s">
        <v>186</v>
      </c>
      <c r="C11" s="4">
        <v>87190156</v>
      </c>
      <c r="D11" s="4"/>
      <c r="E11" s="4" t="s">
        <v>254</v>
      </c>
      <c r="F11" s="4" t="s">
        <v>147</v>
      </c>
      <c r="G11" s="4" t="s">
        <v>35</v>
      </c>
      <c r="H11" s="4" t="s">
        <v>35</v>
      </c>
      <c r="I11" s="4" t="s">
        <v>31</v>
      </c>
      <c r="J11" s="4" t="s">
        <v>148</v>
      </c>
      <c r="K11" s="4" t="s">
        <v>27</v>
      </c>
      <c r="L11" s="4">
        <v>1</v>
      </c>
      <c r="M11" s="4">
        <v>1250</v>
      </c>
      <c r="N11" s="4">
        <v>330</v>
      </c>
      <c r="O11" s="4">
        <v>1250</v>
      </c>
      <c r="P11" s="5">
        <v>0</v>
      </c>
      <c r="Q11" s="5">
        <v>2443.83</v>
      </c>
      <c r="R11" s="5">
        <v>11.7</v>
      </c>
      <c r="S11" s="6">
        <v>2416.39</v>
      </c>
      <c r="T11" s="6">
        <v>2436.77</v>
      </c>
      <c r="U11" s="6">
        <f>SUM(P11:T11)</f>
        <v>7308.6900000000005</v>
      </c>
      <c r="V11" s="6">
        <v>1096.3</v>
      </c>
      <c r="W11" s="6">
        <f>SUM(U11:V11)</f>
        <v>8404.99</v>
      </c>
      <c r="X11" s="6" t="s">
        <v>260</v>
      </c>
      <c r="Y11" s="4" t="s">
        <v>28</v>
      </c>
      <c r="Z11" s="4"/>
    </row>
    <row r="12" spans="1:26" x14ac:dyDescent="0.25">
      <c r="A12" s="3">
        <v>45022</v>
      </c>
      <c r="B12" s="4" t="s">
        <v>146</v>
      </c>
      <c r="C12" s="4">
        <v>87187284</v>
      </c>
      <c r="D12" s="4">
        <v>76743862</v>
      </c>
      <c r="E12" s="4" t="s">
        <v>254</v>
      </c>
      <c r="F12" s="4" t="s">
        <v>147</v>
      </c>
      <c r="G12" s="4" t="s">
        <v>35</v>
      </c>
      <c r="H12" s="4" t="s">
        <v>35</v>
      </c>
      <c r="I12" s="4" t="s">
        <v>31</v>
      </c>
      <c r="J12" s="4" t="s">
        <v>148</v>
      </c>
      <c r="K12" s="4" t="s">
        <v>27</v>
      </c>
      <c r="L12" s="4">
        <v>5</v>
      </c>
      <c r="M12" s="4">
        <v>5750</v>
      </c>
      <c r="N12" s="4">
        <v>1530</v>
      </c>
      <c r="O12" s="4">
        <v>5750</v>
      </c>
      <c r="P12" s="5">
        <v>0</v>
      </c>
      <c r="Q12" s="5">
        <v>18539.400000000001</v>
      </c>
      <c r="R12" s="5">
        <v>0</v>
      </c>
      <c r="S12" s="6">
        <v>0</v>
      </c>
      <c r="T12" s="6">
        <v>0</v>
      </c>
      <c r="U12" s="6">
        <f>SUM(P12:T12)</f>
        <v>18539.400000000001</v>
      </c>
      <c r="V12" s="6">
        <v>2780.91</v>
      </c>
      <c r="W12" s="6">
        <f>SUM(U12:V12)</f>
        <v>21320.31</v>
      </c>
      <c r="X12" s="6" t="s">
        <v>260</v>
      </c>
      <c r="Y12" s="4" t="s">
        <v>28</v>
      </c>
      <c r="Z12" s="4"/>
    </row>
    <row r="13" spans="1:26" x14ac:dyDescent="0.25">
      <c r="A13" s="3">
        <v>45019</v>
      </c>
      <c r="B13" s="4" t="s">
        <v>22</v>
      </c>
      <c r="C13" s="4">
        <v>87182173</v>
      </c>
      <c r="D13" s="4">
        <v>76742951</v>
      </c>
      <c r="E13" s="4" t="s">
        <v>23</v>
      </c>
      <c r="F13" s="4" t="s">
        <v>24</v>
      </c>
      <c r="G13" s="4" t="s">
        <v>25</v>
      </c>
      <c r="H13" s="4" t="s">
        <v>25</v>
      </c>
      <c r="I13" s="4" t="s">
        <v>25</v>
      </c>
      <c r="J13" s="4" t="s">
        <v>26</v>
      </c>
      <c r="K13" s="4" t="s">
        <v>27</v>
      </c>
      <c r="L13" s="4">
        <v>2</v>
      </c>
      <c r="M13" s="4">
        <v>2000</v>
      </c>
      <c r="N13" s="4">
        <v>522</v>
      </c>
      <c r="O13" s="4">
        <v>2000</v>
      </c>
      <c r="P13" s="5">
        <v>0</v>
      </c>
      <c r="Q13" s="5">
        <v>898.88</v>
      </c>
      <c r="R13" s="5">
        <v>11.7</v>
      </c>
      <c r="S13" s="6">
        <v>472</v>
      </c>
      <c r="T13" s="6">
        <v>0</v>
      </c>
      <c r="U13" s="6">
        <f>SUM(P13:T13)</f>
        <v>1382.58</v>
      </c>
      <c r="V13" s="6">
        <v>207.38</v>
      </c>
      <c r="W13" s="6">
        <f>SUM(U13:V13)</f>
        <v>1589.96</v>
      </c>
      <c r="X13" s="6" t="s">
        <v>260</v>
      </c>
      <c r="Y13" s="4" t="s">
        <v>28</v>
      </c>
      <c r="Z13" s="4"/>
    </row>
    <row r="14" spans="1:26" x14ac:dyDescent="0.25">
      <c r="A14" s="3">
        <v>45020</v>
      </c>
      <c r="B14" s="4" t="s">
        <v>92</v>
      </c>
      <c r="C14" s="4">
        <v>87184737</v>
      </c>
      <c r="D14" s="4">
        <v>77293787</v>
      </c>
      <c r="E14" s="4" t="s">
        <v>23</v>
      </c>
      <c r="F14" s="4" t="s">
        <v>254</v>
      </c>
      <c r="G14" s="4" t="s">
        <v>25</v>
      </c>
      <c r="H14" s="4" t="s">
        <v>25</v>
      </c>
      <c r="I14" s="4" t="s">
        <v>35</v>
      </c>
      <c r="J14" s="4" t="s">
        <v>255</v>
      </c>
      <c r="K14" s="4" t="s">
        <v>27</v>
      </c>
      <c r="L14" s="4">
        <v>3</v>
      </c>
      <c r="M14" s="4">
        <v>1350</v>
      </c>
      <c r="N14" s="4">
        <v>543</v>
      </c>
      <c r="O14" s="4">
        <v>1350</v>
      </c>
      <c r="P14" s="5">
        <v>0</v>
      </c>
      <c r="Q14" s="5">
        <v>2882.03</v>
      </c>
      <c r="R14" s="5">
        <v>11.7</v>
      </c>
      <c r="S14" s="6">
        <v>1513.35</v>
      </c>
      <c r="T14" s="6">
        <v>0</v>
      </c>
      <c r="U14" s="6">
        <f>SUM(P14:T14)</f>
        <v>4407.08</v>
      </c>
      <c r="V14" s="6">
        <v>661.06</v>
      </c>
      <c r="W14" s="6">
        <f>SUM(U14:V14)</f>
        <v>5068.1399999999994</v>
      </c>
      <c r="X14" s="6" t="s">
        <v>260</v>
      </c>
      <c r="Y14" s="4" t="s">
        <v>28</v>
      </c>
      <c r="Z14" s="4"/>
    </row>
    <row r="15" spans="1:26" x14ac:dyDescent="0.25">
      <c r="A15" s="3">
        <v>45022</v>
      </c>
      <c r="B15" s="4" t="s">
        <v>143</v>
      </c>
      <c r="C15" s="4">
        <v>87184925</v>
      </c>
      <c r="D15" s="4">
        <v>76743335</v>
      </c>
      <c r="E15" s="4" t="s">
        <v>23</v>
      </c>
      <c r="F15" s="4" t="s">
        <v>68</v>
      </c>
      <c r="G15" s="4" t="s">
        <v>25</v>
      </c>
      <c r="H15" s="4" t="s">
        <v>25</v>
      </c>
      <c r="I15" s="4" t="s">
        <v>25</v>
      </c>
      <c r="J15" s="4" t="s">
        <v>69</v>
      </c>
      <c r="K15" s="4" t="s">
        <v>27</v>
      </c>
      <c r="L15" s="4">
        <v>1</v>
      </c>
      <c r="M15" s="4">
        <v>20</v>
      </c>
      <c r="N15" s="4">
        <v>120</v>
      </c>
      <c r="O15" s="4">
        <v>120</v>
      </c>
      <c r="P15" s="5">
        <v>0</v>
      </c>
      <c r="Q15" s="5">
        <v>53.92</v>
      </c>
      <c r="R15" s="5">
        <v>11.7</v>
      </c>
      <c r="S15" s="6">
        <v>195.93</v>
      </c>
      <c r="T15" s="6">
        <v>341.82</v>
      </c>
      <c r="U15" s="6">
        <f>SUM(P15:T15)</f>
        <v>603.37</v>
      </c>
      <c r="V15" s="6">
        <v>90.51</v>
      </c>
      <c r="W15" s="6">
        <f>SUM(U15:V15)</f>
        <v>693.88</v>
      </c>
      <c r="X15" s="6" t="s">
        <v>260</v>
      </c>
      <c r="Y15" s="4" t="s">
        <v>28</v>
      </c>
      <c r="Z15" s="4"/>
    </row>
    <row r="16" spans="1:26" x14ac:dyDescent="0.25">
      <c r="A16" s="3">
        <v>45022</v>
      </c>
      <c r="B16" s="4" t="s">
        <v>125</v>
      </c>
      <c r="C16" s="4">
        <v>87183571</v>
      </c>
      <c r="D16" s="4">
        <v>77293964</v>
      </c>
      <c r="E16" s="4" t="s">
        <v>23</v>
      </c>
      <c r="F16" s="4" t="s">
        <v>126</v>
      </c>
      <c r="G16" s="4" t="s">
        <v>25</v>
      </c>
      <c r="H16" s="4" t="s">
        <v>25</v>
      </c>
      <c r="I16" s="4" t="s">
        <v>31</v>
      </c>
      <c r="J16" s="4" t="s">
        <v>259</v>
      </c>
      <c r="K16" s="4" t="s">
        <v>127</v>
      </c>
      <c r="L16" s="4">
        <v>1</v>
      </c>
      <c r="M16" s="4">
        <v>20000</v>
      </c>
      <c r="N16" s="4">
        <v>0</v>
      </c>
      <c r="O16" s="4">
        <v>20000</v>
      </c>
      <c r="P16" s="5">
        <v>0</v>
      </c>
      <c r="Q16" s="5">
        <v>10353.299999999999</v>
      </c>
      <c r="R16" s="5">
        <v>11.7</v>
      </c>
      <c r="S16" s="6">
        <v>3523.23</v>
      </c>
      <c r="T16" s="6">
        <v>0</v>
      </c>
      <c r="U16" s="6">
        <f>SUM(P16:T16)</f>
        <v>13888.23</v>
      </c>
      <c r="V16" s="6">
        <v>2083.23</v>
      </c>
      <c r="W16" s="6">
        <f>SUM(U16:V16)</f>
        <v>15971.46</v>
      </c>
      <c r="X16" s="6" t="s">
        <v>260</v>
      </c>
      <c r="Y16" s="4" t="s">
        <v>28</v>
      </c>
      <c r="Z16" s="4"/>
    </row>
    <row r="17" spans="1:26" x14ac:dyDescent="0.25">
      <c r="A17" s="3">
        <v>45029</v>
      </c>
      <c r="B17" s="4" t="s">
        <v>192</v>
      </c>
      <c r="C17" s="4">
        <v>87190899</v>
      </c>
      <c r="D17" s="4"/>
      <c r="E17" s="4" t="s">
        <v>23</v>
      </c>
      <c r="F17" s="4" t="s">
        <v>193</v>
      </c>
      <c r="G17" s="4" t="s">
        <v>25</v>
      </c>
      <c r="H17" s="4" t="s">
        <v>25</v>
      </c>
      <c r="I17" s="4" t="s">
        <v>25</v>
      </c>
      <c r="J17" s="4" t="s">
        <v>194</v>
      </c>
      <c r="K17" s="4" t="s">
        <v>27</v>
      </c>
      <c r="L17" s="4">
        <v>1</v>
      </c>
      <c r="M17" s="4">
        <v>1000</v>
      </c>
      <c r="N17" s="4">
        <v>270</v>
      </c>
      <c r="O17" s="4">
        <v>1000</v>
      </c>
      <c r="P17" s="5">
        <v>0</v>
      </c>
      <c r="Q17" s="5">
        <v>449.44</v>
      </c>
      <c r="R17" s="5">
        <v>11.7</v>
      </c>
      <c r="S17" s="6">
        <v>1548.96</v>
      </c>
      <c r="T17" s="6">
        <v>2679.13</v>
      </c>
      <c r="U17" s="6">
        <f>SUM(P17:T17)</f>
        <v>4689.2299999999996</v>
      </c>
      <c r="V17" s="6">
        <v>703.38</v>
      </c>
      <c r="W17" s="6">
        <f>SUM(U17:V17)</f>
        <v>5392.61</v>
      </c>
      <c r="X17" s="6" t="s">
        <v>260</v>
      </c>
      <c r="Y17" s="4" t="s">
        <v>28</v>
      </c>
      <c r="Z17" s="4"/>
    </row>
    <row r="18" spans="1:26" x14ac:dyDescent="0.25">
      <c r="A18" s="3">
        <v>45029</v>
      </c>
      <c r="B18" s="4" t="s">
        <v>190</v>
      </c>
      <c r="C18" s="4">
        <v>87190495</v>
      </c>
      <c r="D18" s="4">
        <v>77294228</v>
      </c>
      <c r="E18" s="4" t="s">
        <v>23</v>
      </c>
      <c r="F18" s="4" t="s">
        <v>191</v>
      </c>
      <c r="G18" s="4" t="s">
        <v>25</v>
      </c>
      <c r="H18" s="4" t="s">
        <v>25</v>
      </c>
      <c r="I18" s="4" t="s">
        <v>60</v>
      </c>
      <c r="J18" s="4" t="s">
        <v>266</v>
      </c>
      <c r="K18" s="4" t="s">
        <v>27</v>
      </c>
      <c r="L18" s="4">
        <v>6</v>
      </c>
      <c r="M18" s="4">
        <v>4775</v>
      </c>
      <c r="N18" s="4">
        <v>2124</v>
      </c>
      <c r="O18" s="4">
        <v>4775</v>
      </c>
      <c r="P18" s="5">
        <v>0</v>
      </c>
      <c r="Q18" s="5">
        <v>10193.86</v>
      </c>
      <c r="R18" s="5">
        <v>11.7</v>
      </c>
      <c r="S18" s="6">
        <v>5046.9799999999996</v>
      </c>
      <c r="T18" s="6">
        <v>0</v>
      </c>
      <c r="U18" s="6">
        <f>SUM(P18:T18)</f>
        <v>15252.54</v>
      </c>
      <c r="V18" s="6">
        <v>2287.87</v>
      </c>
      <c r="W18" s="6">
        <f>SUM(U18:V18)</f>
        <v>17540.41</v>
      </c>
      <c r="X18" s="6" t="s">
        <v>260</v>
      </c>
      <c r="Y18" s="4" t="s">
        <v>28</v>
      </c>
      <c r="Z18" s="4"/>
    </row>
    <row r="19" spans="1:26" x14ac:dyDescent="0.25">
      <c r="A19" s="3">
        <v>45029</v>
      </c>
      <c r="B19" s="4" t="s">
        <v>197</v>
      </c>
      <c r="C19" s="4">
        <v>87190912</v>
      </c>
      <c r="D19" s="4">
        <v>76744490</v>
      </c>
      <c r="E19" s="4" t="s">
        <v>23</v>
      </c>
      <c r="F19" s="4" t="s">
        <v>267</v>
      </c>
      <c r="G19" s="4" t="s">
        <v>25</v>
      </c>
      <c r="H19" s="4" t="s">
        <v>25</v>
      </c>
      <c r="I19" s="4" t="s">
        <v>31</v>
      </c>
      <c r="J19" s="4" t="s">
        <v>198</v>
      </c>
      <c r="K19" s="4" t="s">
        <v>27</v>
      </c>
      <c r="L19" s="4">
        <v>1</v>
      </c>
      <c r="M19" s="4">
        <v>80</v>
      </c>
      <c r="N19" s="4">
        <v>129.6</v>
      </c>
      <c r="O19" s="4">
        <v>130</v>
      </c>
      <c r="P19" s="5">
        <v>0</v>
      </c>
      <c r="Q19" s="5">
        <v>189.88</v>
      </c>
      <c r="R19" s="5">
        <v>11.7</v>
      </c>
      <c r="S19" s="6">
        <v>272.43</v>
      </c>
      <c r="T19" s="6">
        <v>360.36</v>
      </c>
      <c r="U19" s="6">
        <f>SUM(P19:T19)</f>
        <v>834.37</v>
      </c>
      <c r="V19" s="6">
        <v>125.16</v>
      </c>
      <c r="W19" s="6">
        <f>SUM(U19:V19)</f>
        <v>959.53</v>
      </c>
      <c r="X19" s="6" t="s">
        <v>260</v>
      </c>
      <c r="Y19" s="4" t="s">
        <v>28</v>
      </c>
      <c r="Z19" s="4"/>
    </row>
    <row r="20" spans="1:26" x14ac:dyDescent="0.25">
      <c r="A20" s="3">
        <v>45030</v>
      </c>
      <c r="B20" s="4" t="s">
        <v>225</v>
      </c>
      <c r="C20" s="4">
        <v>87189431</v>
      </c>
      <c r="D20" s="4">
        <v>77294408</v>
      </c>
      <c r="E20" s="4" t="s">
        <v>23</v>
      </c>
      <c r="F20" s="4" t="s">
        <v>254</v>
      </c>
      <c r="G20" s="4" t="s">
        <v>25</v>
      </c>
      <c r="H20" s="4" t="s">
        <v>25</v>
      </c>
      <c r="I20" s="4" t="s">
        <v>35</v>
      </c>
      <c r="J20" s="4" t="s">
        <v>255</v>
      </c>
      <c r="K20" s="4" t="s">
        <v>27</v>
      </c>
      <c r="L20" s="4">
        <v>4</v>
      </c>
      <c r="M20" s="4">
        <v>1500</v>
      </c>
      <c r="N20" s="4">
        <v>732</v>
      </c>
      <c r="O20" s="4">
        <v>1500</v>
      </c>
      <c r="P20" s="5">
        <v>0</v>
      </c>
      <c r="Q20" s="5">
        <v>3202.26</v>
      </c>
      <c r="R20" s="5">
        <v>11.7</v>
      </c>
      <c r="S20" s="6">
        <v>1585.44</v>
      </c>
      <c r="T20" s="6">
        <v>0</v>
      </c>
      <c r="U20" s="6">
        <f>SUM(P20:T20)</f>
        <v>4799.3999999999996</v>
      </c>
      <c r="V20" s="6">
        <v>719.91</v>
      </c>
      <c r="W20" s="6">
        <f>SUM(U20:V20)</f>
        <v>5519.3099999999995</v>
      </c>
      <c r="X20" s="6" t="s">
        <v>260</v>
      </c>
      <c r="Y20" s="4" t="s">
        <v>28</v>
      </c>
      <c r="Z20" s="4"/>
    </row>
    <row r="21" spans="1:26" x14ac:dyDescent="0.25">
      <c r="A21" s="3">
        <v>45030</v>
      </c>
      <c r="B21" s="4" t="s">
        <v>205</v>
      </c>
      <c r="C21" s="4">
        <v>87190494</v>
      </c>
      <c r="D21" s="4">
        <v>77294450</v>
      </c>
      <c r="E21" s="4" t="s">
        <v>23</v>
      </c>
      <c r="F21" s="4" t="s">
        <v>250</v>
      </c>
      <c r="G21" s="4" t="s">
        <v>25</v>
      </c>
      <c r="H21" s="4" t="s">
        <v>25</v>
      </c>
      <c r="I21" s="4" t="s">
        <v>31</v>
      </c>
      <c r="J21" s="4" t="s">
        <v>259</v>
      </c>
      <c r="K21" s="4" t="s">
        <v>127</v>
      </c>
      <c r="L21" s="4">
        <v>1</v>
      </c>
      <c r="M21" s="4">
        <v>20000</v>
      </c>
      <c r="N21" s="4">
        <v>0</v>
      </c>
      <c r="O21" s="4">
        <v>20000</v>
      </c>
      <c r="P21" s="5">
        <v>0</v>
      </c>
      <c r="Q21" s="5">
        <v>10353.299999999999</v>
      </c>
      <c r="R21" s="5">
        <v>11.7</v>
      </c>
      <c r="S21" s="6">
        <v>3523.23</v>
      </c>
      <c r="T21" s="6">
        <v>0</v>
      </c>
      <c r="U21" s="6">
        <f>SUM(P21:T21)</f>
        <v>13888.23</v>
      </c>
      <c r="V21" s="6">
        <v>2083.23</v>
      </c>
      <c r="W21" s="6">
        <f>SUM(U21:V21)</f>
        <v>15971.46</v>
      </c>
      <c r="X21" s="6" t="s">
        <v>260</v>
      </c>
      <c r="Y21" s="4" t="s">
        <v>28</v>
      </c>
      <c r="Z21" s="4"/>
    </row>
    <row r="22" spans="1:26" x14ac:dyDescent="0.25">
      <c r="A22" s="3">
        <v>45022</v>
      </c>
      <c r="B22" s="4" t="s">
        <v>130</v>
      </c>
      <c r="C22" s="4">
        <v>87186381</v>
      </c>
      <c r="D22" s="4">
        <v>77293962</v>
      </c>
      <c r="E22" s="4" t="s">
        <v>23</v>
      </c>
      <c r="F22" s="4" t="s">
        <v>254</v>
      </c>
      <c r="G22" s="4" t="s">
        <v>25</v>
      </c>
      <c r="H22" s="4" t="s">
        <v>25</v>
      </c>
      <c r="I22" s="4" t="s">
        <v>35</v>
      </c>
      <c r="J22" s="4" t="s">
        <v>255</v>
      </c>
      <c r="K22" s="4" t="s">
        <v>27</v>
      </c>
      <c r="L22" s="4">
        <v>2</v>
      </c>
      <c r="M22" s="4">
        <v>600</v>
      </c>
      <c r="N22" s="4">
        <v>312</v>
      </c>
      <c r="O22" s="4">
        <v>600</v>
      </c>
      <c r="P22" s="5">
        <v>0</v>
      </c>
      <c r="Q22" s="5">
        <v>1280.9000000000001</v>
      </c>
      <c r="R22" s="5">
        <v>11.7</v>
      </c>
      <c r="S22" s="6">
        <v>634.16999999999996</v>
      </c>
      <c r="T22" s="6">
        <v>0</v>
      </c>
      <c r="U22" s="6">
        <f>SUM(P22:T22)</f>
        <v>1926.77</v>
      </c>
      <c r="V22" s="6">
        <v>289.01</v>
      </c>
      <c r="W22" s="6">
        <f>SUM(U22:V22)</f>
        <v>2215.7799999999997</v>
      </c>
      <c r="X22" s="6" t="s">
        <v>260</v>
      </c>
      <c r="Y22" s="4" t="s">
        <v>28</v>
      </c>
      <c r="Z22" s="4"/>
    </row>
    <row r="23" spans="1:26" x14ac:dyDescent="0.25">
      <c r="A23" s="3">
        <v>45027</v>
      </c>
      <c r="B23" s="4" t="s">
        <v>171</v>
      </c>
      <c r="C23" s="4">
        <v>87184375</v>
      </c>
      <c r="D23" s="4"/>
      <c r="E23" s="4" t="s">
        <v>79</v>
      </c>
      <c r="F23" s="4" t="s">
        <v>250</v>
      </c>
      <c r="G23" s="4" t="s">
        <v>25</v>
      </c>
      <c r="H23" s="4" t="s">
        <v>25</v>
      </c>
      <c r="I23" s="4" t="s">
        <v>31</v>
      </c>
      <c r="J23" s="4" t="s">
        <v>259</v>
      </c>
      <c r="K23" s="4" t="s">
        <v>27</v>
      </c>
      <c r="L23" s="4">
        <v>1</v>
      </c>
      <c r="M23" s="4">
        <v>81</v>
      </c>
      <c r="N23" s="4">
        <v>60</v>
      </c>
      <c r="O23" s="4">
        <v>81</v>
      </c>
      <c r="P23" s="5">
        <v>0</v>
      </c>
      <c r="Q23" s="5">
        <v>118.31</v>
      </c>
      <c r="R23" s="5">
        <v>11.7</v>
      </c>
      <c r="S23" s="6">
        <v>58.57</v>
      </c>
      <c r="T23" s="6">
        <v>0</v>
      </c>
      <c r="U23" s="6">
        <f>SUM(P23:T23)</f>
        <v>188.57999999999998</v>
      </c>
      <c r="V23" s="6">
        <v>28.28</v>
      </c>
      <c r="W23" s="6">
        <f>SUM(U23:V23)</f>
        <v>216.85999999999999</v>
      </c>
      <c r="X23" s="6" t="s">
        <v>260</v>
      </c>
      <c r="Y23" s="4" t="s">
        <v>28</v>
      </c>
      <c r="Z23" s="4"/>
    </row>
    <row r="24" spans="1:26" x14ac:dyDescent="0.25">
      <c r="A24" s="3">
        <v>45021</v>
      </c>
      <c r="B24" s="4" t="s">
        <v>93</v>
      </c>
      <c r="C24" s="4"/>
      <c r="D24" s="4"/>
      <c r="E24" s="4" t="s">
        <v>94</v>
      </c>
      <c r="F24" s="4" t="s">
        <v>250</v>
      </c>
      <c r="G24" s="4" t="s">
        <v>25</v>
      </c>
      <c r="H24" s="4" t="s">
        <v>25</v>
      </c>
      <c r="I24" s="4" t="s">
        <v>31</v>
      </c>
      <c r="J24" s="4" t="s">
        <v>259</v>
      </c>
      <c r="K24" s="4" t="s">
        <v>27</v>
      </c>
      <c r="L24" s="4">
        <v>1</v>
      </c>
      <c r="M24" s="4">
        <v>27</v>
      </c>
      <c r="N24" s="4">
        <v>8.43</v>
      </c>
      <c r="O24" s="4">
        <v>27</v>
      </c>
      <c r="P24" s="5">
        <v>0</v>
      </c>
      <c r="Q24" s="5">
        <v>48.69</v>
      </c>
      <c r="R24" s="5">
        <v>11.7</v>
      </c>
      <c r="S24" s="6">
        <v>107.98</v>
      </c>
      <c r="T24" s="6">
        <v>169.41</v>
      </c>
      <c r="U24" s="6">
        <f>SUM(P24:T24)</f>
        <v>337.78</v>
      </c>
      <c r="V24" s="6">
        <v>50.66</v>
      </c>
      <c r="W24" s="6">
        <f>SUM(U24:V24)</f>
        <v>388.43999999999994</v>
      </c>
      <c r="X24" s="6" t="s">
        <v>260</v>
      </c>
      <c r="Y24" s="4" t="s">
        <v>28</v>
      </c>
      <c r="Z24" s="4"/>
    </row>
    <row r="25" spans="1:26" x14ac:dyDescent="0.25">
      <c r="A25" s="3">
        <v>45022</v>
      </c>
      <c r="B25" s="4" t="s">
        <v>128</v>
      </c>
      <c r="C25" s="4">
        <v>87187079</v>
      </c>
      <c r="D25" s="4">
        <v>77293980</v>
      </c>
      <c r="E25" s="4" t="s">
        <v>23</v>
      </c>
      <c r="F25" s="4" t="s">
        <v>151</v>
      </c>
      <c r="G25" s="4" t="s">
        <v>25</v>
      </c>
      <c r="H25" s="4" t="s">
        <v>25</v>
      </c>
      <c r="I25" s="4" t="s">
        <v>87</v>
      </c>
      <c r="J25" s="4" t="s">
        <v>129</v>
      </c>
      <c r="K25" s="4" t="s">
        <v>27</v>
      </c>
      <c r="L25" s="4">
        <v>3</v>
      </c>
      <c r="M25" s="4">
        <v>4125</v>
      </c>
      <c r="N25" s="4">
        <v>1440</v>
      </c>
      <c r="O25" s="4">
        <v>4125</v>
      </c>
      <c r="P25" s="5">
        <v>0</v>
      </c>
      <c r="Q25" s="5">
        <v>6998.62</v>
      </c>
      <c r="R25" s="5">
        <v>11.7</v>
      </c>
      <c r="S25" s="6">
        <v>3465.01</v>
      </c>
      <c r="T25" s="6">
        <v>0</v>
      </c>
      <c r="U25" s="6">
        <f>SUM(P25:T25)</f>
        <v>10475.33</v>
      </c>
      <c r="V25" s="6">
        <v>1571.3</v>
      </c>
      <c r="W25" s="6">
        <f>SUM(U25:V25)</f>
        <v>12046.63</v>
      </c>
      <c r="X25" s="6" t="s">
        <v>260</v>
      </c>
      <c r="Y25" s="4" t="s">
        <v>28</v>
      </c>
      <c r="Z25" s="4"/>
    </row>
    <row r="26" spans="1:26" x14ac:dyDescent="0.25">
      <c r="A26" s="3">
        <v>45034</v>
      </c>
      <c r="B26" s="8" t="s">
        <v>261</v>
      </c>
      <c r="C26" s="4">
        <v>87195932</v>
      </c>
      <c r="D26" s="4">
        <v>77294771</v>
      </c>
      <c r="E26" s="4" t="s">
        <v>256</v>
      </c>
      <c r="F26" s="4" t="s">
        <v>250</v>
      </c>
      <c r="G26" s="4" t="s">
        <v>41</v>
      </c>
      <c r="H26" s="4" t="s">
        <v>41</v>
      </c>
      <c r="I26" s="4" t="s">
        <v>31</v>
      </c>
      <c r="J26" s="4" t="s">
        <v>259</v>
      </c>
      <c r="K26" s="4" t="s">
        <v>27</v>
      </c>
      <c r="L26" s="4">
        <v>1</v>
      </c>
      <c r="M26" s="4">
        <v>98</v>
      </c>
      <c r="N26" s="4">
        <v>96</v>
      </c>
      <c r="O26" s="4">
        <v>98</v>
      </c>
      <c r="P26" s="5">
        <v>0</v>
      </c>
      <c r="Q26" s="5">
        <v>179.47</v>
      </c>
      <c r="R26" s="5">
        <v>11.7</v>
      </c>
      <c r="S26" s="6">
        <v>88.87</v>
      </c>
      <c r="T26" s="6">
        <v>0</v>
      </c>
      <c r="U26" s="6">
        <f>SUM(P26:T26)</f>
        <v>280.03999999999996</v>
      </c>
      <c r="V26" s="6">
        <v>42</v>
      </c>
      <c r="W26" s="6">
        <f>SUM(U26:V26)</f>
        <v>322.03999999999996</v>
      </c>
      <c r="X26" s="6" t="s">
        <v>260</v>
      </c>
      <c r="Y26" s="4" t="s">
        <v>28</v>
      </c>
      <c r="Z26" s="4"/>
    </row>
    <row r="27" spans="1:26" x14ac:dyDescent="0.25">
      <c r="A27" s="3">
        <v>45022</v>
      </c>
      <c r="B27" s="4" t="s">
        <v>145</v>
      </c>
      <c r="C27" s="4">
        <v>87185936</v>
      </c>
      <c r="D27" s="4">
        <v>77294029</v>
      </c>
      <c r="E27" s="4" t="s">
        <v>254</v>
      </c>
      <c r="F27" s="4" t="s">
        <v>126</v>
      </c>
      <c r="G27" s="4" t="s">
        <v>35</v>
      </c>
      <c r="H27" s="4" t="s">
        <v>35</v>
      </c>
      <c r="I27" s="4" t="s">
        <v>31</v>
      </c>
      <c r="J27" s="4" t="s">
        <v>259</v>
      </c>
      <c r="K27" s="4" t="s">
        <v>27</v>
      </c>
      <c r="L27" s="4">
        <v>1</v>
      </c>
      <c r="M27" s="4">
        <v>70</v>
      </c>
      <c r="N27" s="4">
        <v>112</v>
      </c>
      <c r="O27" s="4">
        <v>112</v>
      </c>
      <c r="P27" s="5">
        <v>0</v>
      </c>
      <c r="Q27" s="5">
        <v>218.96</v>
      </c>
      <c r="R27" s="5">
        <v>11.7</v>
      </c>
      <c r="S27" s="6">
        <v>108.42</v>
      </c>
      <c r="T27" s="6">
        <v>0</v>
      </c>
      <c r="U27" s="6">
        <f>SUM(P27:T27)</f>
        <v>339.08</v>
      </c>
      <c r="V27" s="6">
        <v>50.87</v>
      </c>
      <c r="W27" s="6">
        <f>SUM(U27:V27)</f>
        <v>389.95</v>
      </c>
      <c r="X27" s="6" t="s">
        <v>260</v>
      </c>
      <c r="Y27" s="4" t="s">
        <v>28</v>
      </c>
      <c r="Z27" s="4"/>
    </row>
    <row r="28" spans="1:26" x14ac:dyDescent="0.25">
      <c r="A28" s="3">
        <v>45022</v>
      </c>
      <c r="B28" s="4" t="s">
        <v>144</v>
      </c>
      <c r="C28" s="4" t="s">
        <v>268</v>
      </c>
      <c r="D28" s="4" t="s">
        <v>269</v>
      </c>
      <c r="E28" s="4" t="s">
        <v>254</v>
      </c>
      <c r="F28" s="4" t="s">
        <v>250</v>
      </c>
      <c r="G28" s="4" t="s">
        <v>35</v>
      </c>
      <c r="H28" s="4" t="s">
        <v>35</v>
      </c>
      <c r="I28" s="4" t="s">
        <v>31</v>
      </c>
      <c r="J28" s="4" t="s">
        <v>259</v>
      </c>
      <c r="K28" s="4" t="s">
        <v>133</v>
      </c>
      <c r="L28" s="4">
        <v>9</v>
      </c>
      <c r="M28" s="4">
        <v>6725</v>
      </c>
      <c r="N28" s="4">
        <v>2352.8000000000002</v>
      </c>
      <c r="O28" s="4">
        <v>6725</v>
      </c>
      <c r="P28" s="5">
        <v>0</v>
      </c>
      <c r="Q28" s="5">
        <v>9582.06</v>
      </c>
      <c r="R28" s="5">
        <v>11.7</v>
      </c>
      <c r="S28" s="6">
        <v>3260.78</v>
      </c>
      <c r="T28" s="6">
        <v>0</v>
      </c>
      <c r="U28" s="6">
        <f>SUM(P28:T28)</f>
        <v>12854.54</v>
      </c>
      <c r="V28" s="6">
        <v>1928.18</v>
      </c>
      <c r="W28" s="6">
        <f>SUM(U28:V28)</f>
        <v>14782.720000000001</v>
      </c>
      <c r="X28" s="6" t="s">
        <v>260</v>
      </c>
      <c r="Y28" s="4" t="s">
        <v>28</v>
      </c>
      <c r="Z28" s="4"/>
    </row>
    <row r="29" spans="1:26" x14ac:dyDescent="0.25">
      <c r="A29" s="3">
        <v>45021</v>
      </c>
      <c r="B29" s="4" t="s">
        <v>96</v>
      </c>
      <c r="C29" s="4">
        <v>87186196</v>
      </c>
      <c r="D29" s="4"/>
      <c r="E29" s="4" t="s">
        <v>254</v>
      </c>
      <c r="F29" s="4" t="s">
        <v>79</v>
      </c>
      <c r="G29" s="4" t="s">
        <v>35</v>
      </c>
      <c r="H29" s="4" t="s">
        <v>35</v>
      </c>
      <c r="I29" s="4" t="s">
        <v>25</v>
      </c>
      <c r="J29" s="4" t="s">
        <v>80</v>
      </c>
      <c r="K29" s="4" t="s">
        <v>27</v>
      </c>
      <c r="L29" s="4">
        <v>1</v>
      </c>
      <c r="M29" s="4">
        <v>325</v>
      </c>
      <c r="N29" s="4">
        <v>412.8</v>
      </c>
      <c r="O29" s="4">
        <v>413</v>
      </c>
      <c r="P29" s="5">
        <v>0</v>
      </c>
      <c r="Q29" s="5">
        <v>979.14</v>
      </c>
      <c r="R29" s="5">
        <v>11.7</v>
      </c>
      <c r="S29" s="6">
        <v>484.77</v>
      </c>
      <c r="T29" s="6">
        <v>0</v>
      </c>
      <c r="U29" s="6">
        <f>SUM(P29:T29)</f>
        <v>1475.6100000000001</v>
      </c>
      <c r="V29" s="6">
        <v>221.34</v>
      </c>
      <c r="W29" s="6">
        <f>SUM(U29:V29)</f>
        <v>1696.95</v>
      </c>
      <c r="X29" s="6" t="s">
        <v>260</v>
      </c>
      <c r="Y29" s="4" t="s">
        <v>28</v>
      </c>
      <c r="Z29" s="4"/>
    </row>
    <row r="30" spans="1:26" x14ac:dyDescent="0.25">
      <c r="A30" s="3">
        <v>45021</v>
      </c>
      <c r="B30" s="4" t="s">
        <v>95</v>
      </c>
      <c r="C30" s="4">
        <v>87186057</v>
      </c>
      <c r="D30" s="4"/>
      <c r="E30" s="4" t="s">
        <v>254</v>
      </c>
      <c r="F30" s="4" t="s">
        <v>59</v>
      </c>
      <c r="G30" s="4" t="s">
        <v>35</v>
      </c>
      <c r="H30" s="4" t="s">
        <v>35</v>
      </c>
      <c r="I30" s="4" t="s">
        <v>60</v>
      </c>
      <c r="J30" s="4" t="s">
        <v>61</v>
      </c>
      <c r="K30" s="4" t="s">
        <v>27</v>
      </c>
      <c r="L30" s="4">
        <v>5</v>
      </c>
      <c r="M30" s="4">
        <v>125</v>
      </c>
      <c r="N30" s="4">
        <v>132</v>
      </c>
      <c r="O30" s="4">
        <v>132</v>
      </c>
      <c r="P30" s="5">
        <v>0</v>
      </c>
      <c r="Q30" s="5">
        <v>424.18</v>
      </c>
      <c r="R30" s="5">
        <v>11.7</v>
      </c>
      <c r="S30" s="6">
        <v>210.01</v>
      </c>
      <c r="T30" s="6">
        <v>0</v>
      </c>
      <c r="U30" s="6">
        <f>SUM(P30:T30)</f>
        <v>645.89</v>
      </c>
      <c r="V30" s="6">
        <v>96.88</v>
      </c>
      <c r="W30" s="6">
        <f>SUM(U30:V30)</f>
        <v>742.77</v>
      </c>
      <c r="X30" s="6" t="s">
        <v>260</v>
      </c>
      <c r="Y30" s="4" t="s">
        <v>28</v>
      </c>
      <c r="Z30" s="4"/>
    </row>
    <row r="31" spans="1:26" x14ac:dyDescent="0.25">
      <c r="A31" s="3">
        <v>45020</v>
      </c>
      <c r="B31" s="4" t="s">
        <v>88</v>
      </c>
      <c r="C31" s="4">
        <v>87185031</v>
      </c>
      <c r="D31" s="4"/>
      <c r="E31" s="4" t="s">
        <v>254</v>
      </c>
      <c r="F31" s="4" t="s">
        <v>89</v>
      </c>
      <c r="G31" s="4" t="s">
        <v>35</v>
      </c>
      <c r="H31" s="4" t="s">
        <v>35</v>
      </c>
      <c r="I31" s="4" t="s">
        <v>90</v>
      </c>
      <c r="J31" s="4" t="s">
        <v>91</v>
      </c>
      <c r="K31" s="4" t="s">
        <v>27</v>
      </c>
      <c r="L31" s="4">
        <v>4</v>
      </c>
      <c r="M31" s="4">
        <v>100</v>
      </c>
      <c r="N31" s="4">
        <v>44.1</v>
      </c>
      <c r="O31" s="4">
        <v>100</v>
      </c>
      <c r="P31" s="5">
        <v>0</v>
      </c>
      <c r="Q31" s="5">
        <v>213.46</v>
      </c>
      <c r="R31" s="5">
        <v>11.7</v>
      </c>
      <c r="S31" s="6">
        <v>272.12</v>
      </c>
      <c r="T31" s="6">
        <v>304.74</v>
      </c>
      <c r="U31" s="6">
        <f>SUM(P31:T31)</f>
        <v>802.02</v>
      </c>
      <c r="V31" s="6">
        <v>120.3</v>
      </c>
      <c r="W31" s="6">
        <f>SUM(U31:V31)</f>
        <v>922.31999999999994</v>
      </c>
      <c r="X31" s="6" t="s">
        <v>260</v>
      </c>
      <c r="Y31" s="4" t="s">
        <v>28</v>
      </c>
      <c r="Z31" s="4"/>
    </row>
    <row r="32" spans="1:26" x14ac:dyDescent="0.25">
      <c r="A32" s="3">
        <v>45020</v>
      </c>
      <c r="B32" s="4" t="s">
        <v>84</v>
      </c>
      <c r="C32" s="4">
        <v>87185179</v>
      </c>
      <c r="D32" s="4">
        <v>76743414</v>
      </c>
      <c r="E32" s="4" t="s">
        <v>254</v>
      </c>
      <c r="F32" s="4" t="s">
        <v>59</v>
      </c>
      <c r="G32" s="4" t="s">
        <v>35</v>
      </c>
      <c r="H32" s="4" t="s">
        <v>35</v>
      </c>
      <c r="I32" s="4" t="s">
        <v>60</v>
      </c>
      <c r="J32" s="4" t="s">
        <v>61</v>
      </c>
      <c r="K32" s="4" t="s">
        <v>27</v>
      </c>
      <c r="L32" s="4">
        <v>6</v>
      </c>
      <c r="M32" s="4">
        <v>3075</v>
      </c>
      <c r="N32" s="4">
        <v>2457.6</v>
      </c>
      <c r="O32" s="4">
        <v>3075</v>
      </c>
      <c r="P32" s="5">
        <v>0</v>
      </c>
      <c r="Q32" s="5">
        <v>9881.5</v>
      </c>
      <c r="R32" s="5">
        <v>11.7</v>
      </c>
      <c r="S32" s="6">
        <v>5188.7700000000004</v>
      </c>
      <c r="T32" s="6">
        <v>0</v>
      </c>
      <c r="U32" s="6">
        <f>SUM(P32:T32)</f>
        <v>15081.970000000001</v>
      </c>
      <c r="V32" s="6">
        <v>2262.29</v>
      </c>
      <c r="W32" s="6">
        <f>SUM(U32:V32)</f>
        <v>17344.260000000002</v>
      </c>
      <c r="X32" s="6" t="s">
        <v>260</v>
      </c>
      <c r="Y32" s="4" t="s">
        <v>28</v>
      </c>
      <c r="Z32" s="4"/>
    </row>
    <row r="33" spans="1:26" x14ac:dyDescent="0.25">
      <c r="A33" s="3">
        <v>45020</v>
      </c>
      <c r="B33" s="4" t="s">
        <v>85</v>
      </c>
      <c r="C33" s="4">
        <v>87183089</v>
      </c>
      <c r="D33" s="4">
        <v>3242901</v>
      </c>
      <c r="E33" s="4" t="s">
        <v>254</v>
      </c>
      <c r="F33" s="4" t="s">
        <v>86</v>
      </c>
      <c r="G33" s="4" t="s">
        <v>35</v>
      </c>
      <c r="H33" s="4" t="s">
        <v>35</v>
      </c>
      <c r="I33" s="4" t="s">
        <v>87</v>
      </c>
      <c r="J33" s="4" t="s">
        <v>284</v>
      </c>
      <c r="K33" s="4" t="s">
        <v>27</v>
      </c>
      <c r="L33" s="4">
        <v>1</v>
      </c>
      <c r="M33" s="4">
        <v>25</v>
      </c>
      <c r="N33" s="4">
        <v>14.02</v>
      </c>
      <c r="O33" s="4">
        <v>25</v>
      </c>
      <c r="P33" s="5">
        <v>0</v>
      </c>
      <c r="Q33" s="5">
        <v>56.45</v>
      </c>
      <c r="R33" s="5">
        <v>11.7</v>
      </c>
      <c r="S33" s="6">
        <v>29.65</v>
      </c>
      <c r="T33" s="6">
        <v>0</v>
      </c>
      <c r="U33" s="6">
        <f>SUM(P33:T33)</f>
        <v>97.800000000000011</v>
      </c>
      <c r="V33" s="6">
        <v>14.67</v>
      </c>
      <c r="W33" s="6">
        <f>SUM(U33:V33)</f>
        <v>112.47000000000001</v>
      </c>
      <c r="X33" s="6" t="s">
        <v>260</v>
      </c>
      <c r="Y33" s="4" t="s">
        <v>28</v>
      </c>
      <c r="Z33" s="4"/>
    </row>
    <row r="34" spans="1:26" x14ac:dyDescent="0.25">
      <c r="A34" s="3">
        <v>45033</v>
      </c>
      <c r="B34" s="4" t="s">
        <v>231</v>
      </c>
      <c r="C34" s="4">
        <v>87194386</v>
      </c>
      <c r="D34" s="4">
        <v>76745034</v>
      </c>
      <c r="E34" s="4" t="s">
        <v>23</v>
      </c>
      <c r="F34" s="4" t="s">
        <v>232</v>
      </c>
      <c r="G34" s="4" t="s">
        <v>25</v>
      </c>
      <c r="H34" s="4" t="s">
        <v>25</v>
      </c>
      <c r="I34" s="4" t="s">
        <v>25</v>
      </c>
      <c r="J34" s="4" t="s">
        <v>233</v>
      </c>
      <c r="K34" s="4" t="s">
        <v>27</v>
      </c>
      <c r="L34" s="4">
        <v>1</v>
      </c>
      <c r="M34" s="4">
        <v>25</v>
      </c>
      <c r="N34" s="4">
        <v>48</v>
      </c>
      <c r="O34" s="4">
        <v>48</v>
      </c>
      <c r="P34" s="5">
        <v>0</v>
      </c>
      <c r="Q34" s="5">
        <v>48.69</v>
      </c>
      <c r="R34" s="5">
        <v>11.7</v>
      </c>
      <c r="S34" s="6">
        <v>127.26</v>
      </c>
      <c r="T34" s="6">
        <v>208.34</v>
      </c>
      <c r="U34" s="6">
        <f>SUM(P34:T34)</f>
        <v>395.99</v>
      </c>
      <c r="V34" s="6">
        <v>59.39</v>
      </c>
      <c r="W34" s="6">
        <f>SUM(U34:V34)</f>
        <v>455.38</v>
      </c>
      <c r="X34" s="6" t="s">
        <v>260</v>
      </c>
      <c r="Y34" s="4" t="s">
        <v>28</v>
      </c>
      <c r="Z34" s="4"/>
    </row>
    <row r="35" spans="1:26" x14ac:dyDescent="0.25">
      <c r="A35" s="3">
        <v>45033</v>
      </c>
      <c r="B35" s="4" t="s">
        <v>230</v>
      </c>
      <c r="C35" s="4">
        <v>87194570</v>
      </c>
      <c r="D35" s="4">
        <v>76745112</v>
      </c>
      <c r="E35" s="4" t="s">
        <v>23</v>
      </c>
      <c r="F35" s="4" t="s">
        <v>271</v>
      </c>
      <c r="G35" s="4" t="s">
        <v>25</v>
      </c>
      <c r="H35" s="4" t="s">
        <v>25</v>
      </c>
      <c r="I35" s="4" t="s">
        <v>25</v>
      </c>
      <c r="J35" s="4" t="s">
        <v>69</v>
      </c>
      <c r="K35" s="4" t="s">
        <v>27</v>
      </c>
      <c r="L35" s="4">
        <v>1</v>
      </c>
      <c r="M35" s="4">
        <v>600</v>
      </c>
      <c r="N35" s="4">
        <v>210</v>
      </c>
      <c r="O35" s="4">
        <v>600</v>
      </c>
      <c r="P35" s="5">
        <v>0</v>
      </c>
      <c r="Q35" s="5">
        <v>269.64999999999998</v>
      </c>
      <c r="R35" s="5">
        <v>11.7</v>
      </c>
      <c r="S35" s="6">
        <v>743.33</v>
      </c>
      <c r="T35" s="6">
        <v>1231.71</v>
      </c>
      <c r="U35" s="6">
        <f>SUM(P35:T35)</f>
        <v>2256.3900000000003</v>
      </c>
      <c r="V35" s="6">
        <v>338.46</v>
      </c>
      <c r="W35" s="6">
        <f>SUM(U35:V35)</f>
        <v>2594.8500000000004</v>
      </c>
      <c r="X35" s="6" t="s">
        <v>260</v>
      </c>
      <c r="Y35" s="4" t="s">
        <v>28</v>
      </c>
      <c r="Z35" s="4"/>
    </row>
    <row r="36" spans="1:26" x14ac:dyDescent="0.25">
      <c r="A36" s="3">
        <v>45034</v>
      </c>
      <c r="B36" s="8" t="s">
        <v>270</v>
      </c>
      <c r="C36" s="4">
        <v>87194638</v>
      </c>
      <c r="D36" s="4">
        <v>76745114</v>
      </c>
      <c r="E36" s="4" t="s">
        <v>23</v>
      </c>
      <c r="F36" s="4" t="s">
        <v>272</v>
      </c>
      <c r="G36" s="4" t="s">
        <v>25</v>
      </c>
      <c r="H36" s="4" t="s">
        <v>25</v>
      </c>
      <c r="I36" s="4" t="s">
        <v>25</v>
      </c>
      <c r="J36" s="4" t="s">
        <v>273</v>
      </c>
      <c r="K36" s="4" t="s">
        <v>27</v>
      </c>
      <c r="L36" s="4">
        <v>1</v>
      </c>
      <c r="M36" s="4">
        <v>50</v>
      </c>
      <c r="N36" s="4">
        <v>90</v>
      </c>
      <c r="O36" s="4">
        <v>90</v>
      </c>
      <c r="P36" s="5">
        <v>0</v>
      </c>
      <c r="Q36" s="5">
        <v>48.69</v>
      </c>
      <c r="R36" s="5">
        <v>11.7</v>
      </c>
      <c r="S36" s="6">
        <v>24.11</v>
      </c>
      <c r="T36" s="6">
        <v>0</v>
      </c>
      <c r="U36" s="6">
        <f>SUM(P36:T36)</f>
        <v>84.5</v>
      </c>
      <c r="V36" s="6">
        <v>12.68</v>
      </c>
      <c r="W36" s="6">
        <f>SUM(U36:V36)</f>
        <v>97.18</v>
      </c>
      <c r="X36" s="6" t="s">
        <v>260</v>
      </c>
      <c r="Y36" s="4" t="s">
        <v>28</v>
      </c>
      <c r="Z36" s="4"/>
    </row>
    <row r="37" spans="1:26" x14ac:dyDescent="0.25">
      <c r="A37" s="3">
        <v>45021</v>
      </c>
      <c r="B37" s="4" t="s">
        <v>123</v>
      </c>
      <c r="C37" s="4">
        <v>87176069</v>
      </c>
      <c r="D37" s="4">
        <v>77293148</v>
      </c>
      <c r="E37" s="4" t="s">
        <v>124</v>
      </c>
      <c r="F37" s="4" t="s">
        <v>253</v>
      </c>
      <c r="G37" s="4" t="s">
        <v>25</v>
      </c>
      <c r="H37" s="4" t="s">
        <v>25</v>
      </c>
      <c r="I37" s="4" t="s">
        <v>25</v>
      </c>
      <c r="J37" s="4" t="s">
        <v>251</v>
      </c>
      <c r="K37" s="4" t="s">
        <v>27</v>
      </c>
      <c r="L37" s="4">
        <v>3</v>
      </c>
      <c r="M37" s="4">
        <v>2878</v>
      </c>
      <c r="N37" s="4">
        <v>747</v>
      </c>
      <c r="O37" s="4">
        <v>2878</v>
      </c>
      <c r="P37" s="5">
        <v>0</v>
      </c>
      <c r="Q37" s="5">
        <v>1293.49</v>
      </c>
      <c r="R37" s="5">
        <v>11.7</v>
      </c>
      <c r="S37" s="6">
        <v>3341.17</v>
      </c>
      <c r="T37" s="6">
        <v>5454.99</v>
      </c>
      <c r="U37" s="6">
        <f>SUM(P37:T37)</f>
        <v>10101.35</v>
      </c>
      <c r="V37" s="6">
        <v>1515.2</v>
      </c>
      <c r="W37" s="6">
        <f>SUM(U37:V37)</f>
        <v>11616.550000000001</v>
      </c>
      <c r="X37" s="6" t="s">
        <v>260</v>
      </c>
      <c r="Y37" s="4" t="s">
        <v>28</v>
      </c>
      <c r="Z37" s="4"/>
    </row>
    <row r="38" spans="1:26" x14ac:dyDescent="0.25">
      <c r="A38" s="3">
        <v>45027</v>
      </c>
      <c r="B38" s="4" t="s">
        <v>149</v>
      </c>
      <c r="C38" s="4">
        <v>87189451</v>
      </c>
      <c r="D38" s="4">
        <v>77294172</v>
      </c>
      <c r="E38" s="4" t="s">
        <v>151</v>
      </c>
      <c r="F38" s="4" t="s">
        <v>256</v>
      </c>
      <c r="G38" s="4" t="s">
        <v>87</v>
      </c>
      <c r="H38" s="4" t="s">
        <v>87</v>
      </c>
      <c r="I38" s="4" t="s">
        <v>41</v>
      </c>
      <c r="J38" s="4" t="s">
        <v>274</v>
      </c>
      <c r="K38" s="4" t="s">
        <v>27</v>
      </c>
      <c r="L38" s="4">
        <v>1</v>
      </c>
      <c r="M38" s="4">
        <v>1136</v>
      </c>
      <c r="N38" s="4">
        <v>528.39</v>
      </c>
      <c r="O38" s="4">
        <v>1136</v>
      </c>
      <c r="P38" s="5">
        <v>0</v>
      </c>
      <c r="Q38" s="5">
        <v>2425.1799999999998</v>
      </c>
      <c r="R38" s="5">
        <v>11.7</v>
      </c>
      <c r="S38" s="6">
        <v>1200.7</v>
      </c>
      <c r="T38" s="6">
        <v>0</v>
      </c>
      <c r="U38" s="6">
        <f>SUM(P38:T38)</f>
        <v>3637.58</v>
      </c>
      <c r="V38" s="6">
        <v>545.63</v>
      </c>
      <c r="W38" s="6">
        <f>SUM(U38:V38)</f>
        <v>4183.21</v>
      </c>
      <c r="X38" s="6" t="s">
        <v>260</v>
      </c>
      <c r="Y38" s="4" t="s">
        <v>28</v>
      </c>
      <c r="Z38" s="4"/>
    </row>
    <row r="39" spans="1:26" x14ac:dyDescent="0.25">
      <c r="A39" s="3">
        <v>45027</v>
      </c>
      <c r="B39" s="4" t="s">
        <v>150</v>
      </c>
      <c r="C39" s="4">
        <v>87189452</v>
      </c>
      <c r="D39" s="4">
        <v>77294171</v>
      </c>
      <c r="E39" s="4" t="s">
        <v>151</v>
      </c>
      <c r="F39" s="4" t="s">
        <v>23</v>
      </c>
      <c r="G39" s="4" t="s">
        <v>87</v>
      </c>
      <c r="H39" s="4" t="s">
        <v>87</v>
      </c>
      <c r="I39" s="4" t="s">
        <v>25</v>
      </c>
      <c r="J39" s="4" t="s">
        <v>251</v>
      </c>
      <c r="K39" s="4" t="s">
        <v>27</v>
      </c>
      <c r="L39" s="4">
        <v>4</v>
      </c>
      <c r="M39" s="4">
        <v>4032</v>
      </c>
      <c r="N39" s="4">
        <v>2088.2399999999998</v>
      </c>
      <c r="O39" s="4">
        <v>4032</v>
      </c>
      <c r="P39" s="5">
        <v>0</v>
      </c>
      <c r="Q39" s="5">
        <v>7611</v>
      </c>
      <c r="R39" s="5">
        <v>11.7</v>
      </c>
      <c r="S39" s="6">
        <v>3768.21</v>
      </c>
      <c r="T39" s="6">
        <v>0</v>
      </c>
      <c r="U39" s="6">
        <f>SUM(P39:T39)</f>
        <v>11390.91</v>
      </c>
      <c r="V39" s="6">
        <v>1708.64</v>
      </c>
      <c r="W39" s="6">
        <f>SUM(U39:V39)</f>
        <v>13099.55</v>
      </c>
      <c r="X39" s="6" t="s">
        <v>260</v>
      </c>
      <c r="Y39" s="4" t="s">
        <v>28</v>
      </c>
      <c r="Z39" s="4"/>
    </row>
    <row r="40" spans="1:26" x14ac:dyDescent="0.25">
      <c r="A40" s="3">
        <v>45033</v>
      </c>
      <c r="B40" s="4" t="s">
        <v>245</v>
      </c>
      <c r="C40" s="4">
        <v>87194059</v>
      </c>
      <c r="D40" s="4">
        <v>76744986</v>
      </c>
      <c r="E40" s="4" t="s">
        <v>250</v>
      </c>
      <c r="F40" s="4" t="s">
        <v>68</v>
      </c>
      <c r="G40" s="4" t="s">
        <v>31</v>
      </c>
      <c r="H40" s="4" t="s">
        <v>31</v>
      </c>
      <c r="I40" s="4" t="s">
        <v>25</v>
      </c>
      <c r="J40" s="4" t="s">
        <v>69</v>
      </c>
      <c r="K40" s="4" t="s">
        <v>27</v>
      </c>
      <c r="L40" s="4">
        <v>3</v>
      </c>
      <c r="M40" s="4">
        <v>2.0699999999999998</v>
      </c>
      <c r="N40" s="4">
        <v>23.39</v>
      </c>
      <c r="O40" s="4">
        <v>24</v>
      </c>
      <c r="P40" s="5">
        <v>0</v>
      </c>
      <c r="Q40" s="5">
        <v>48.69</v>
      </c>
      <c r="R40" s="5">
        <v>11.7</v>
      </c>
      <c r="S40" s="6">
        <v>105.23</v>
      </c>
      <c r="T40" s="6">
        <v>163.84</v>
      </c>
      <c r="U40" s="6">
        <f>SUM(P40:T40)</f>
        <v>329.46000000000004</v>
      </c>
      <c r="V40" s="6">
        <v>49.42</v>
      </c>
      <c r="W40" s="6">
        <f>SUM(U40:V40)</f>
        <v>378.88000000000005</v>
      </c>
      <c r="X40" s="6" t="s">
        <v>260</v>
      </c>
      <c r="Y40" s="4" t="s">
        <v>28</v>
      </c>
      <c r="Z40" s="4"/>
    </row>
    <row r="41" spans="1:26" x14ac:dyDescent="0.25">
      <c r="A41" s="3">
        <v>45033</v>
      </c>
      <c r="B41" s="4" t="s">
        <v>237</v>
      </c>
      <c r="C41" s="4">
        <v>87194529</v>
      </c>
      <c r="D41" s="4">
        <v>76744986</v>
      </c>
      <c r="E41" s="4" t="s">
        <v>250</v>
      </c>
      <c r="F41" s="4" t="s">
        <v>72</v>
      </c>
      <c r="G41" s="4" t="s">
        <v>31</v>
      </c>
      <c r="H41" s="4" t="s">
        <v>31</v>
      </c>
      <c r="I41" s="4" t="s">
        <v>25</v>
      </c>
      <c r="J41" s="4" t="s">
        <v>73</v>
      </c>
      <c r="K41" s="4" t="s">
        <v>27</v>
      </c>
      <c r="L41" s="4">
        <v>4</v>
      </c>
      <c r="M41" s="4">
        <v>3024</v>
      </c>
      <c r="N41" s="4">
        <v>1236</v>
      </c>
      <c r="O41" s="4">
        <v>3024</v>
      </c>
      <c r="P41" s="5">
        <v>0</v>
      </c>
      <c r="Q41" s="5">
        <v>9388.7999999999993</v>
      </c>
      <c r="R41" s="5">
        <v>11.7</v>
      </c>
      <c r="S41" s="6">
        <v>4648.3999999999996</v>
      </c>
      <c r="T41" s="6">
        <v>0</v>
      </c>
      <c r="U41" s="6">
        <f>SUM(P41:T41)</f>
        <v>14048.9</v>
      </c>
      <c r="V41" s="6">
        <v>2107.33</v>
      </c>
      <c r="W41" s="6">
        <f>SUM(U41:V41)</f>
        <v>16156.23</v>
      </c>
      <c r="X41" s="6" t="s">
        <v>260</v>
      </c>
      <c r="Y41" s="4" t="s">
        <v>28</v>
      </c>
      <c r="Z41" s="4"/>
    </row>
    <row r="42" spans="1:26" x14ac:dyDescent="0.25">
      <c r="A42" s="3">
        <v>45033</v>
      </c>
      <c r="B42" s="4" t="s">
        <v>239</v>
      </c>
      <c r="C42" s="4">
        <v>87194077</v>
      </c>
      <c r="D42" s="4">
        <v>76744986</v>
      </c>
      <c r="E42" s="4" t="s">
        <v>250</v>
      </c>
      <c r="F42" s="4" t="s">
        <v>102</v>
      </c>
      <c r="G42" s="4" t="s">
        <v>31</v>
      </c>
      <c r="H42" s="4" t="s">
        <v>31</v>
      </c>
      <c r="I42" s="4" t="s">
        <v>41</v>
      </c>
      <c r="J42" s="4" t="s">
        <v>103</v>
      </c>
      <c r="K42" s="4" t="s">
        <v>27</v>
      </c>
      <c r="L42" s="4">
        <v>1</v>
      </c>
      <c r="M42" s="4">
        <v>14.5</v>
      </c>
      <c r="N42" s="4">
        <v>10.46</v>
      </c>
      <c r="O42" s="4">
        <v>15</v>
      </c>
      <c r="P42" s="5">
        <v>0</v>
      </c>
      <c r="Q42" s="5">
        <v>48.69</v>
      </c>
      <c r="R42" s="5">
        <v>11.7</v>
      </c>
      <c r="S42" s="6">
        <v>24.11</v>
      </c>
      <c r="T42" s="6">
        <v>0</v>
      </c>
      <c r="U42" s="6">
        <f>SUM(P42:T42)</f>
        <v>84.5</v>
      </c>
      <c r="V42" s="6">
        <v>12.67</v>
      </c>
      <c r="W42" s="6">
        <f>SUM(U42:V42)</f>
        <v>97.17</v>
      </c>
      <c r="X42" s="6" t="s">
        <v>260</v>
      </c>
      <c r="Y42" s="4" t="s">
        <v>28</v>
      </c>
      <c r="Z42" s="4"/>
    </row>
    <row r="43" spans="1:26" x14ac:dyDescent="0.25">
      <c r="A43" s="3">
        <v>45033</v>
      </c>
      <c r="B43" s="4" t="s">
        <v>234</v>
      </c>
      <c r="C43" s="4">
        <v>87194087</v>
      </c>
      <c r="D43" s="4">
        <v>76744986</v>
      </c>
      <c r="E43" s="4" t="s">
        <v>250</v>
      </c>
      <c r="F43" s="4" t="s">
        <v>30</v>
      </c>
      <c r="G43" s="4" t="s">
        <v>31</v>
      </c>
      <c r="H43" s="4" t="s">
        <v>31</v>
      </c>
      <c r="I43" s="4" t="s">
        <v>25</v>
      </c>
      <c r="J43" s="4" t="s">
        <v>32</v>
      </c>
      <c r="K43" s="4" t="s">
        <v>27</v>
      </c>
      <c r="L43" s="4">
        <v>1</v>
      </c>
      <c r="M43" s="4">
        <v>102</v>
      </c>
      <c r="N43" s="4">
        <v>111.92</v>
      </c>
      <c r="O43" s="4">
        <v>112</v>
      </c>
      <c r="P43" s="5">
        <v>0</v>
      </c>
      <c r="Q43" s="5">
        <v>163.58000000000001</v>
      </c>
      <c r="R43" s="5">
        <v>11.7</v>
      </c>
      <c r="S43" s="6">
        <v>81</v>
      </c>
      <c r="T43" s="6">
        <v>0</v>
      </c>
      <c r="U43" s="6">
        <f>SUM(P43:T43)</f>
        <v>256.27999999999997</v>
      </c>
      <c r="V43" s="6">
        <v>38.44</v>
      </c>
      <c r="W43" s="6">
        <f>SUM(U43:V43)</f>
        <v>294.71999999999997</v>
      </c>
      <c r="X43" s="6" t="s">
        <v>260</v>
      </c>
      <c r="Y43" s="4" t="s">
        <v>28</v>
      </c>
      <c r="Z43" s="4"/>
    </row>
    <row r="44" spans="1:26" x14ac:dyDescent="0.25">
      <c r="A44" s="3">
        <v>45033</v>
      </c>
      <c r="B44" s="4" t="s">
        <v>243</v>
      </c>
      <c r="C44" s="4">
        <v>87194468</v>
      </c>
      <c r="D44" s="4">
        <v>76744986</v>
      </c>
      <c r="E44" s="4" t="s">
        <v>250</v>
      </c>
      <c r="F44" s="4" t="s">
        <v>244</v>
      </c>
      <c r="G44" s="4" t="s">
        <v>31</v>
      </c>
      <c r="H44" s="4" t="s">
        <v>31</v>
      </c>
      <c r="I44" s="4" t="s">
        <v>25</v>
      </c>
      <c r="J44" s="4" t="s">
        <v>120</v>
      </c>
      <c r="K44" s="4" t="s">
        <v>27</v>
      </c>
      <c r="L44" s="4">
        <v>1</v>
      </c>
      <c r="M44" s="4">
        <v>6.35</v>
      </c>
      <c r="N44" s="4">
        <v>10.46</v>
      </c>
      <c r="O44" s="4">
        <v>11</v>
      </c>
      <c r="P44" s="5">
        <v>0</v>
      </c>
      <c r="Q44" s="5">
        <v>48.69</v>
      </c>
      <c r="R44" s="5">
        <v>11.7</v>
      </c>
      <c r="S44" s="6">
        <v>24.11</v>
      </c>
      <c r="T44" s="6">
        <v>0</v>
      </c>
      <c r="U44" s="6">
        <f>SUM(P44:T44)</f>
        <v>84.5</v>
      </c>
      <c r="V44" s="6">
        <v>12.67</v>
      </c>
      <c r="W44" s="6">
        <f>SUM(U44:V44)</f>
        <v>97.17</v>
      </c>
      <c r="X44" s="6" t="s">
        <v>260</v>
      </c>
      <c r="Y44" s="4" t="s">
        <v>28</v>
      </c>
      <c r="Z44" s="4"/>
    </row>
    <row r="45" spans="1:26" x14ac:dyDescent="0.25">
      <c r="A45" s="3">
        <v>45034</v>
      </c>
      <c r="B45" s="4" t="s">
        <v>262</v>
      </c>
      <c r="C45" s="4">
        <v>87195470</v>
      </c>
      <c r="D45" s="4">
        <v>76745275</v>
      </c>
      <c r="E45" s="4" t="s">
        <v>250</v>
      </c>
      <c r="F45" s="4" t="s">
        <v>244</v>
      </c>
      <c r="G45" s="4" t="s">
        <v>31</v>
      </c>
      <c r="H45" s="4" t="s">
        <v>31</v>
      </c>
      <c r="I45" s="4" t="s">
        <v>25</v>
      </c>
      <c r="J45" s="4" t="s">
        <v>120</v>
      </c>
      <c r="K45" s="4" t="s">
        <v>27</v>
      </c>
      <c r="L45" s="4">
        <v>1</v>
      </c>
      <c r="M45" s="4">
        <v>2.0699999999999998</v>
      </c>
      <c r="N45" s="4">
        <v>3</v>
      </c>
      <c r="O45" s="4">
        <v>4</v>
      </c>
      <c r="P45" s="5">
        <v>0</v>
      </c>
      <c r="Q45" s="5">
        <v>48.69</v>
      </c>
      <c r="R45" s="5">
        <v>11.7</v>
      </c>
      <c r="S45" s="6">
        <v>24.11</v>
      </c>
      <c r="T45" s="6">
        <v>0</v>
      </c>
      <c r="U45" s="6">
        <f>SUM(P45:T45)</f>
        <v>84.5</v>
      </c>
      <c r="V45" s="6">
        <v>12.67</v>
      </c>
      <c r="W45" s="6">
        <f>SUM(U45:V45)</f>
        <v>97.17</v>
      </c>
      <c r="X45" s="6" t="s">
        <v>260</v>
      </c>
      <c r="Y45" s="4" t="s">
        <v>28</v>
      </c>
      <c r="Z45" s="4"/>
    </row>
    <row r="46" spans="1:26" x14ac:dyDescent="0.25">
      <c r="A46" s="3">
        <v>45034</v>
      </c>
      <c r="B46" s="4" t="s">
        <v>275</v>
      </c>
      <c r="C46" s="4">
        <v>87195695</v>
      </c>
      <c r="D46" s="4">
        <v>76745275</v>
      </c>
      <c r="E46" s="4" t="s">
        <v>250</v>
      </c>
      <c r="F46" s="4" t="s">
        <v>263</v>
      </c>
      <c r="G46" s="4" t="s">
        <v>31</v>
      </c>
      <c r="H46" s="4" t="s">
        <v>31</v>
      </c>
      <c r="I46" s="4" t="s">
        <v>25</v>
      </c>
      <c r="J46" s="4" t="s">
        <v>276</v>
      </c>
      <c r="K46" s="4" t="s">
        <v>27</v>
      </c>
      <c r="L46" s="4">
        <v>1</v>
      </c>
      <c r="M46" s="4">
        <v>205</v>
      </c>
      <c r="N46" s="4">
        <v>210</v>
      </c>
      <c r="O46" s="4">
        <v>210</v>
      </c>
      <c r="P46" s="5">
        <v>0</v>
      </c>
      <c r="Q46" s="5">
        <v>306.73</v>
      </c>
      <c r="R46" s="5">
        <v>11.7</v>
      </c>
      <c r="S46" s="6">
        <v>151.87</v>
      </c>
      <c r="T46" s="6">
        <v>0</v>
      </c>
      <c r="U46" s="6">
        <f>SUM(P46:T46)</f>
        <v>470.3</v>
      </c>
      <c r="V46" s="6">
        <v>70.540000000000006</v>
      </c>
      <c r="W46" s="6">
        <f>SUM(U46:V46)</f>
        <v>540.84</v>
      </c>
      <c r="X46" s="6" t="s">
        <v>260</v>
      </c>
      <c r="Y46" s="4" t="s">
        <v>28</v>
      </c>
      <c r="Z46" s="4"/>
    </row>
    <row r="47" spans="1:26" x14ac:dyDescent="0.25">
      <c r="A47" s="3">
        <v>45030</v>
      </c>
      <c r="B47" s="4" t="s">
        <v>207</v>
      </c>
      <c r="C47" s="4">
        <v>87192716</v>
      </c>
      <c r="D47" s="4"/>
      <c r="E47" s="4" t="s">
        <v>250</v>
      </c>
      <c r="F47" s="4" t="s">
        <v>208</v>
      </c>
      <c r="G47" s="4" t="s">
        <v>31</v>
      </c>
      <c r="H47" s="4" t="s">
        <v>31</v>
      </c>
      <c r="I47" s="4" t="s">
        <v>25</v>
      </c>
      <c r="J47" s="4" t="s">
        <v>209</v>
      </c>
      <c r="K47" s="4" t="s">
        <v>27</v>
      </c>
      <c r="L47" s="4">
        <v>1</v>
      </c>
      <c r="M47" s="4">
        <v>4.1399999999999997</v>
      </c>
      <c r="N47" s="4">
        <v>5.77</v>
      </c>
      <c r="O47" s="4">
        <v>6</v>
      </c>
      <c r="P47" s="5">
        <v>0</v>
      </c>
      <c r="Q47" s="5">
        <v>48.69</v>
      </c>
      <c r="R47" s="5">
        <v>11.7</v>
      </c>
      <c r="S47" s="6">
        <v>144.44999999999999</v>
      </c>
      <c r="T47" s="6">
        <v>243.06</v>
      </c>
      <c r="U47" s="6">
        <f>SUM(P47:T47)</f>
        <v>447.9</v>
      </c>
      <c r="V47" s="6">
        <v>67.180000000000007</v>
      </c>
      <c r="W47" s="6">
        <f>SUM(U47:V47)</f>
        <v>515.07999999999993</v>
      </c>
      <c r="X47" s="6" t="s">
        <v>260</v>
      </c>
      <c r="Y47" s="4" t="s">
        <v>28</v>
      </c>
      <c r="Z47" s="4"/>
    </row>
    <row r="48" spans="1:26" x14ac:dyDescent="0.25">
      <c r="A48" s="3">
        <v>45030</v>
      </c>
      <c r="B48" s="4" t="s">
        <v>210</v>
      </c>
      <c r="C48" s="4">
        <v>87193221</v>
      </c>
      <c r="D48" s="4">
        <v>76744877</v>
      </c>
      <c r="E48" s="4" t="s">
        <v>250</v>
      </c>
      <c r="F48" s="4" t="s">
        <v>89</v>
      </c>
      <c r="G48" s="4" t="s">
        <v>31</v>
      </c>
      <c r="H48" s="4" t="s">
        <v>31</v>
      </c>
      <c r="I48" s="4" t="s">
        <v>90</v>
      </c>
      <c r="J48" s="4" t="s">
        <v>91</v>
      </c>
      <c r="K48" s="4" t="s">
        <v>27</v>
      </c>
      <c r="L48" s="4">
        <v>1</v>
      </c>
      <c r="M48" s="4">
        <v>5.18</v>
      </c>
      <c r="N48" s="4">
        <v>5.58</v>
      </c>
      <c r="O48" s="4">
        <v>6</v>
      </c>
      <c r="P48" s="5">
        <v>0</v>
      </c>
      <c r="Q48" s="5">
        <v>48.69</v>
      </c>
      <c r="R48" s="5">
        <v>11.7</v>
      </c>
      <c r="S48" s="6">
        <v>92.38</v>
      </c>
      <c r="T48" s="6">
        <v>137.88999999999999</v>
      </c>
      <c r="U48" s="6">
        <f>SUM(P48:T48)</f>
        <v>290.65999999999997</v>
      </c>
      <c r="V48" s="6">
        <v>43.6</v>
      </c>
      <c r="W48" s="6">
        <f>SUM(U48:V48)</f>
        <v>334.26</v>
      </c>
      <c r="X48" s="6" t="s">
        <v>260</v>
      </c>
      <c r="Y48" s="4" t="s">
        <v>28</v>
      </c>
      <c r="Z48" s="4"/>
    </row>
    <row r="49" spans="1:26" x14ac:dyDescent="0.25">
      <c r="A49" s="3">
        <v>45030</v>
      </c>
      <c r="B49" s="4" t="s">
        <v>211</v>
      </c>
      <c r="C49" s="4">
        <v>87192968</v>
      </c>
      <c r="D49" s="4">
        <v>76744877</v>
      </c>
      <c r="E49" s="4" t="s">
        <v>250</v>
      </c>
      <c r="F49" s="4" t="s">
        <v>79</v>
      </c>
      <c r="G49" s="4" t="s">
        <v>31</v>
      </c>
      <c r="H49" s="4" t="s">
        <v>31</v>
      </c>
      <c r="I49" s="4" t="s">
        <v>25</v>
      </c>
      <c r="J49" s="4" t="s">
        <v>80</v>
      </c>
      <c r="K49" s="4" t="s">
        <v>27</v>
      </c>
      <c r="L49" s="4">
        <v>2</v>
      </c>
      <c r="M49" s="4">
        <v>52.04</v>
      </c>
      <c r="N49" s="4">
        <v>12.01</v>
      </c>
      <c r="O49" s="4">
        <v>53</v>
      </c>
      <c r="P49" s="5">
        <v>0</v>
      </c>
      <c r="Q49" s="5">
        <v>77.41</v>
      </c>
      <c r="R49" s="5">
        <v>11.7</v>
      </c>
      <c r="S49" s="6">
        <v>38.33</v>
      </c>
      <c r="T49" s="6">
        <v>0</v>
      </c>
      <c r="U49" s="6">
        <f>SUM(P49:T49)</f>
        <v>127.44</v>
      </c>
      <c r="V49" s="6">
        <v>19.11</v>
      </c>
      <c r="W49" s="6">
        <f>SUM(U49:V49)</f>
        <v>146.55000000000001</v>
      </c>
      <c r="X49" s="6" t="s">
        <v>260</v>
      </c>
      <c r="Y49" s="4" t="s">
        <v>28</v>
      </c>
      <c r="Z49" s="4"/>
    </row>
    <row r="50" spans="1:26" x14ac:dyDescent="0.25">
      <c r="A50" s="3">
        <v>45030</v>
      </c>
      <c r="B50" s="4" t="s">
        <v>212</v>
      </c>
      <c r="C50" s="4" t="s">
        <v>277</v>
      </c>
      <c r="D50" s="4">
        <v>76744877</v>
      </c>
      <c r="E50" s="4" t="s">
        <v>250</v>
      </c>
      <c r="F50" s="4" t="s">
        <v>256</v>
      </c>
      <c r="G50" s="4" t="s">
        <v>31</v>
      </c>
      <c r="H50" s="4" t="s">
        <v>31</v>
      </c>
      <c r="I50" s="4" t="s">
        <v>41</v>
      </c>
      <c r="J50" s="4" t="s">
        <v>274</v>
      </c>
      <c r="K50" s="4" t="s">
        <v>27</v>
      </c>
      <c r="L50" s="4">
        <v>1</v>
      </c>
      <c r="M50" s="4">
        <v>25.25</v>
      </c>
      <c r="N50" s="4">
        <v>240</v>
      </c>
      <c r="O50" s="4">
        <v>240</v>
      </c>
      <c r="P50" s="5">
        <v>0</v>
      </c>
      <c r="Q50" s="5">
        <v>512.36</v>
      </c>
      <c r="R50" s="5">
        <v>11.7</v>
      </c>
      <c r="S50" s="6">
        <v>253.68</v>
      </c>
      <c r="T50" s="6">
        <v>0</v>
      </c>
      <c r="U50" s="6">
        <f>SUM(P50:T50)</f>
        <v>777.74</v>
      </c>
      <c r="V50" s="6">
        <v>116.66</v>
      </c>
      <c r="W50" s="6">
        <f>SUM(U50:V50)</f>
        <v>894.4</v>
      </c>
      <c r="X50" s="6" t="s">
        <v>260</v>
      </c>
      <c r="Y50" s="4" t="s">
        <v>28</v>
      </c>
      <c r="Z50" s="4"/>
    </row>
    <row r="51" spans="1:26" x14ac:dyDescent="0.25">
      <c r="A51" s="3">
        <v>45030</v>
      </c>
      <c r="B51" s="4" t="s">
        <v>213</v>
      </c>
      <c r="C51" s="4" t="s">
        <v>278</v>
      </c>
      <c r="D51" s="4">
        <v>76744877</v>
      </c>
      <c r="E51" s="4" t="s">
        <v>250</v>
      </c>
      <c r="F51" s="4" t="s">
        <v>214</v>
      </c>
      <c r="G51" s="4" t="s">
        <v>31</v>
      </c>
      <c r="H51" s="4" t="s">
        <v>31</v>
      </c>
      <c r="I51" s="4" t="s">
        <v>25</v>
      </c>
      <c r="J51" s="4" t="s">
        <v>117</v>
      </c>
      <c r="K51" s="4" t="s">
        <v>27</v>
      </c>
      <c r="L51" s="4">
        <v>1</v>
      </c>
      <c r="M51" s="4">
        <v>102.5</v>
      </c>
      <c r="N51" s="4">
        <v>369</v>
      </c>
      <c r="O51" s="4">
        <v>369</v>
      </c>
      <c r="P51" s="5">
        <v>0</v>
      </c>
      <c r="Q51" s="5">
        <v>538.99</v>
      </c>
      <c r="R51" s="5">
        <v>11.7</v>
      </c>
      <c r="S51" s="6">
        <v>266.86</v>
      </c>
      <c r="T51" s="6">
        <v>0</v>
      </c>
      <c r="U51" s="6">
        <f>SUM(P51:T51)</f>
        <v>817.55000000000007</v>
      </c>
      <c r="V51" s="6">
        <v>122.63</v>
      </c>
      <c r="W51" s="6">
        <f>SUM(U51:V51)</f>
        <v>940.18000000000006</v>
      </c>
      <c r="X51" s="6" t="s">
        <v>260</v>
      </c>
      <c r="Y51" s="4" t="s">
        <v>28</v>
      </c>
      <c r="Z51" s="4"/>
    </row>
    <row r="52" spans="1:26" x14ac:dyDescent="0.25">
      <c r="A52" s="3">
        <v>45030</v>
      </c>
      <c r="B52" s="4" t="s">
        <v>215</v>
      </c>
      <c r="C52" s="4">
        <v>87192969</v>
      </c>
      <c r="D52" s="4">
        <v>76744877</v>
      </c>
      <c r="E52" s="4" t="s">
        <v>250</v>
      </c>
      <c r="F52" s="4" t="s">
        <v>216</v>
      </c>
      <c r="G52" s="4" t="s">
        <v>31</v>
      </c>
      <c r="H52" s="4" t="s">
        <v>31</v>
      </c>
      <c r="I52" s="4" t="s">
        <v>25</v>
      </c>
      <c r="J52" s="4" t="s">
        <v>279</v>
      </c>
      <c r="K52" s="4" t="s">
        <v>27</v>
      </c>
      <c r="L52" s="4">
        <v>3</v>
      </c>
      <c r="M52" s="4">
        <v>56.62</v>
      </c>
      <c r="N52" s="4">
        <v>47.69</v>
      </c>
      <c r="O52" s="4">
        <v>57</v>
      </c>
      <c r="P52" s="5">
        <v>0</v>
      </c>
      <c r="Q52" s="5">
        <v>83.25</v>
      </c>
      <c r="R52" s="5">
        <v>11.7</v>
      </c>
      <c r="S52" s="6">
        <v>152.63</v>
      </c>
      <c r="T52" s="6">
        <v>225.02</v>
      </c>
      <c r="U52" s="6">
        <f>SUM(P52:T52)</f>
        <v>472.6</v>
      </c>
      <c r="V52" s="6">
        <v>70.89</v>
      </c>
      <c r="W52" s="6">
        <f>SUM(U52:V52)</f>
        <v>543.49</v>
      </c>
      <c r="X52" s="6" t="s">
        <v>260</v>
      </c>
      <c r="Y52" s="4" t="s">
        <v>28</v>
      </c>
      <c r="Z52" s="4"/>
    </row>
    <row r="53" spans="1:26" x14ac:dyDescent="0.25">
      <c r="A53" s="3">
        <v>45030</v>
      </c>
      <c r="B53" s="4" t="s">
        <v>217</v>
      </c>
      <c r="C53" s="4" t="s">
        <v>280</v>
      </c>
      <c r="D53" s="4">
        <v>76744877</v>
      </c>
      <c r="E53" s="4" t="s">
        <v>250</v>
      </c>
      <c r="F53" s="4" t="s">
        <v>72</v>
      </c>
      <c r="G53" s="4" t="s">
        <v>31</v>
      </c>
      <c r="H53" s="4" t="s">
        <v>31</v>
      </c>
      <c r="I53" s="4" t="s">
        <v>25</v>
      </c>
      <c r="J53" s="4" t="s">
        <v>73</v>
      </c>
      <c r="K53" s="4" t="s">
        <v>27</v>
      </c>
      <c r="L53" s="4">
        <v>6</v>
      </c>
      <c r="M53" s="4">
        <v>3024</v>
      </c>
      <c r="N53" s="4">
        <v>2610</v>
      </c>
      <c r="O53" s="4">
        <v>3024</v>
      </c>
      <c r="P53" s="5">
        <v>0</v>
      </c>
      <c r="Q53" s="5">
        <v>9388.7999999999993</v>
      </c>
      <c r="R53" s="5">
        <v>11.7</v>
      </c>
      <c r="S53" s="6">
        <v>4648.3999999999996</v>
      </c>
      <c r="T53" s="6">
        <v>0</v>
      </c>
      <c r="U53" s="6">
        <f>SUM(P53:T53)</f>
        <v>14048.9</v>
      </c>
      <c r="V53" s="6">
        <v>2107.33</v>
      </c>
      <c r="W53" s="6">
        <f>SUM(U53:V53)</f>
        <v>16156.23</v>
      </c>
      <c r="X53" s="6" t="s">
        <v>260</v>
      </c>
      <c r="Y53" s="4" t="s">
        <v>28</v>
      </c>
      <c r="Z53" s="4"/>
    </row>
    <row r="54" spans="1:26" x14ac:dyDescent="0.25">
      <c r="A54" s="3">
        <v>45030</v>
      </c>
      <c r="B54" s="4" t="s">
        <v>218</v>
      </c>
      <c r="C54" s="4">
        <v>87192952</v>
      </c>
      <c r="D54" s="4">
        <v>76744877</v>
      </c>
      <c r="E54" s="4" t="s">
        <v>250</v>
      </c>
      <c r="F54" s="4" t="s">
        <v>219</v>
      </c>
      <c r="G54" s="4" t="s">
        <v>31</v>
      </c>
      <c r="H54" s="4" t="s">
        <v>31</v>
      </c>
      <c r="I54" s="4" t="s">
        <v>35</v>
      </c>
      <c r="J54" s="4" t="s">
        <v>161</v>
      </c>
      <c r="K54" s="4" t="s">
        <v>27</v>
      </c>
      <c r="L54" s="4">
        <v>1</v>
      </c>
      <c r="M54" s="4">
        <v>303.89999999999998</v>
      </c>
      <c r="N54" s="4">
        <v>180</v>
      </c>
      <c r="O54" s="4">
        <v>304</v>
      </c>
      <c r="P54" s="5">
        <v>0</v>
      </c>
      <c r="Q54" s="5">
        <v>594.34</v>
      </c>
      <c r="R54" s="5">
        <v>11.7</v>
      </c>
      <c r="S54" s="6">
        <v>632.38</v>
      </c>
      <c r="T54" s="6">
        <v>682.95</v>
      </c>
      <c r="U54" s="6">
        <f>SUM(P54:T54)</f>
        <v>1921.3700000000001</v>
      </c>
      <c r="V54" s="6">
        <v>288.2</v>
      </c>
      <c r="W54" s="6">
        <f>SUM(U54:V54)</f>
        <v>2209.5700000000002</v>
      </c>
      <c r="X54" s="6" t="s">
        <v>260</v>
      </c>
      <c r="Y54" s="4" t="s">
        <v>28</v>
      </c>
      <c r="Z54" s="4"/>
    </row>
    <row r="55" spans="1:26" x14ac:dyDescent="0.25">
      <c r="A55" s="3">
        <v>45030</v>
      </c>
      <c r="B55" s="4" t="s">
        <v>220</v>
      </c>
      <c r="C55" s="4">
        <v>87192965</v>
      </c>
      <c r="D55" s="4">
        <v>76744877</v>
      </c>
      <c r="E55" s="4" t="s">
        <v>250</v>
      </c>
      <c r="F55" s="4" t="s">
        <v>221</v>
      </c>
      <c r="G55" s="4" t="s">
        <v>31</v>
      </c>
      <c r="H55" s="4" t="s">
        <v>31</v>
      </c>
      <c r="I55" s="4" t="s">
        <v>31</v>
      </c>
      <c r="J55" s="4" t="s">
        <v>174</v>
      </c>
      <c r="K55" s="4" t="s">
        <v>27</v>
      </c>
      <c r="L55" s="4">
        <v>5</v>
      </c>
      <c r="M55" s="4">
        <v>3800</v>
      </c>
      <c r="N55" s="4">
        <v>1500</v>
      </c>
      <c r="O55" s="4">
        <v>3800</v>
      </c>
      <c r="P55" s="5">
        <v>0</v>
      </c>
      <c r="Q55" s="5">
        <v>1707.87</v>
      </c>
      <c r="R55" s="5">
        <v>11.7</v>
      </c>
      <c r="S55" s="6">
        <v>4392.62</v>
      </c>
      <c r="T55" s="6">
        <v>7164.32</v>
      </c>
      <c r="U55" s="6">
        <f>SUM(P55:T55)</f>
        <v>13276.509999999998</v>
      </c>
      <c r="V55" s="6">
        <v>1991.48</v>
      </c>
      <c r="W55" s="6">
        <f>SUM(U55:V55)</f>
        <v>15267.989999999998</v>
      </c>
      <c r="X55" s="6" t="s">
        <v>260</v>
      </c>
      <c r="Y55" s="4" t="s">
        <v>28</v>
      </c>
      <c r="Z55" s="4"/>
    </row>
    <row r="56" spans="1:26" x14ac:dyDescent="0.25">
      <c r="A56" s="3">
        <v>45029</v>
      </c>
      <c r="B56" s="4" t="s">
        <v>200</v>
      </c>
      <c r="C56" s="4">
        <v>87191650</v>
      </c>
      <c r="D56" s="4">
        <v>76744670</v>
      </c>
      <c r="E56" s="4" t="s">
        <v>126</v>
      </c>
      <c r="F56" s="4" t="s">
        <v>201</v>
      </c>
      <c r="G56" s="4" t="s">
        <v>31</v>
      </c>
      <c r="H56" s="4" t="s">
        <v>31</v>
      </c>
      <c r="I56" s="4" t="s">
        <v>45</v>
      </c>
      <c r="J56" s="4" t="s">
        <v>106</v>
      </c>
      <c r="K56" s="4" t="s">
        <v>27</v>
      </c>
      <c r="L56" s="4">
        <v>2</v>
      </c>
      <c r="M56" s="4">
        <v>1052</v>
      </c>
      <c r="N56" s="4">
        <v>864</v>
      </c>
      <c r="O56" s="4">
        <v>1052</v>
      </c>
      <c r="P56" s="5">
        <v>0</v>
      </c>
      <c r="Q56" s="5">
        <v>2056.73</v>
      </c>
      <c r="R56" s="5">
        <v>11.7</v>
      </c>
      <c r="S56" s="6">
        <v>1018.28</v>
      </c>
      <c r="T56" s="6">
        <v>0</v>
      </c>
      <c r="U56" s="6">
        <f>SUM(P56:T56)</f>
        <v>3086.71</v>
      </c>
      <c r="V56" s="6">
        <v>463</v>
      </c>
      <c r="W56" s="6">
        <f>SUM(U56:V56)</f>
        <v>3549.71</v>
      </c>
      <c r="X56" s="6" t="s">
        <v>260</v>
      </c>
      <c r="Y56" s="4" t="s">
        <v>28</v>
      </c>
      <c r="Z56" s="4"/>
    </row>
    <row r="57" spans="1:26" x14ac:dyDescent="0.25">
      <c r="A57" s="3">
        <v>45033</v>
      </c>
      <c r="B57" s="4" t="s">
        <v>240</v>
      </c>
      <c r="C57" s="4">
        <v>87194086</v>
      </c>
      <c r="D57" s="4">
        <v>76744986</v>
      </c>
      <c r="E57" s="4" t="s">
        <v>250</v>
      </c>
      <c r="F57" s="4" t="s">
        <v>241</v>
      </c>
      <c r="G57" s="4" t="s">
        <v>31</v>
      </c>
      <c r="H57" s="4" t="s">
        <v>31</v>
      </c>
      <c r="I57" s="4" t="s">
        <v>90</v>
      </c>
      <c r="J57" s="4" t="s">
        <v>242</v>
      </c>
      <c r="K57" s="4" t="s">
        <v>27</v>
      </c>
      <c r="L57" s="4">
        <v>1</v>
      </c>
      <c r="M57" s="4">
        <v>20.2</v>
      </c>
      <c r="N57" s="4">
        <v>10.24</v>
      </c>
      <c r="O57" s="4">
        <v>21</v>
      </c>
      <c r="P57" s="5">
        <v>0</v>
      </c>
      <c r="Q57" s="5">
        <v>80.45</v>
      </c>
      <c r="R57" s="5">
        <v>11.7</v>
      </c>
      <c r="S57" s="6">
        <v>39.83</v>
      </c>
      <c r="T57" s="6">
        <v>0</v>
      </c>
      <c r="U57" s="6">
        <f>SUM(P57:T57)</f>
        <v>131.98000000000002</v>
      </c>
      <c r="V57" s="6">
        <v>19.8</v>
      </c>
      <c r="W57" s="6">
        <f>SUM(U57:V57)</f>
        <v>151.78000000000003</v>
      </c>
      <c r="X57" s="6" t="s">
        <v>260</v>
      </c>
      <c r="Y57" s="4" t="s">
        <v>28</v>
      </c>
      <c r="Z57" s="4"/>
    </row>
    <row r="58" spans="1:26" x14ac:dyDescent="0.25">
      <c r="A58" s="3">
        <v>45033</v>
      </c>
      <c r="B58" s="4" t="s">
        <v>235</v>
      </c>
      <c r="C58" s="4">
        <v>87194072</v>
      </c>
      <c r="D58" s="4">
        <v>76744986</v>
      </c>
      <c r="E58" s="4" t="s">
        <v>250</v>
      </c>
      <c r="F58" s="4" t="s">
        <v>94</v>
      </c>
      <c r="G58" s="4" t="s">
        <v>31</v>
      </c>
      <c r="H58" s="4" t="s">
        <v>31</v>
      </c>
      <c r="I58" s="4" t="s">
        <v>25</v>
      </c>
      <c r="J58" s="4" t="s">
        <v>236</v>
      </c>
      <c r="K58" s="4" t="s">
        <v>27</v>
      </c>
      <c r="L58" s="4">
        <v>1</v>
      </c>
      <c r="M58" s="4">
        <v>100.72</v>
      </c>
      <c r="N58" s="4">
        <v>75.400000000000006</v>
      </c>
      <c r="O58" s="4">
        <v>101</v>
      </c>
      <c r="P58" s="5">
        <v>0</v>
      </c>
      <c r="Q58" s="5">
        <v>147.52000000000001</v>
      </c>
      <c r="R58" s="5">
        <v>11.7</v>
      </c>
      <c r="S58" s="6">
        <v>224.83</v>
      </c>
      <c r="T58" s="6">
        <v>306.60000000000002</v>
      </c>
      <c r="U58" s="6">
        <f>SUM(P58:T58)</f>
        <v>690.65000000000009</v>
      </c>
      <c r="V58" s="6">
        <v>103.6</v>
      </c>
      <c r="W58" s="6">
        <f>SUM(U58:V58)</f>
        <v>794.25000000000011</v>
      </c>
      <c r="X58" s="6" t="s">
        <v>260</v>
      </c>
      <c r="Y58" s="4" t="s">
        <v>28</v>
      </c>
      <c r="Z58" s="4"/>
    </row>
    <row r="59" spans="1:26" x14ac:dyDescent="0.25">
      <c r="A59" s="3">
        <v>45033</v>
      </c>
      <c r="B59" s="4" t="s">
        <v>238</v>
      </c>
      <c r="C59" s="4">
        <v>87194076</v>
      </c>
      <c r="D59" s="4">
        <v>76744986</v>
      </c>
      <c r="E59" s="4" t="s">
        <v>250</v>
      </c>
      <c r="F59" s="4" t="s">
        <v>169</v>
      </c>
      <c r="G59" s="4" t="s">
        <v>31</v>
      </c>
      <c r="H59" s="4" t="s">
        <v>31</v>
      </c>
      <c r="I59" s="4" t="s">
        <v>25</v>
      </c>
      <c r="J59" s="4" t="s">
        <v>170</v>
      </c>
      <c r="K59" s="4" t="s">
        <v>27</v>
      </c>
      <c r="L59" s="4">
        <v>1</v>
      </c>
      <c r="M59" s="4">
        <v>3.11</v>
      </c>
      <c r="N59" s="4">
        <v>2.91</v>
      </c>
      <c r="O59" s="4">
        <v>4</v>
      </c>
      <c r="P59" s="5">
        <v>0</v>
      </c>
      <c r="Q59" s="5">
        <v>48.69</v>
      </c>
      <c r="R59" s="5">
        <v>11.7</v>
      </c>
      <c r="S59" s="6">
        <v>92.38</v>
      </c>
      <c r="T59" s="6">
        <v>137.88999999999999</v>
      </c>
      <c r="U59" s="6">
        <f>SUM(P59:T59)</f>
        <v>290.65999999999997</v>
      </c>
      <c r="V59" s="6">
        <v>43.6</v>
      </c>
      <c r="W59" s="6">
        <f>SUM(U59:V59)</f>
        <v>334.26</v>
      </c>
      <c r="X59" s="6" t="s">
        <v>260</v>
      </c>
      <c r="Y59" s="4" t="s">
        <v>28</v>
      </c>
      <c r="Z59" s="4"/>
    </row>
    <row r="60" spans="1:26" x14ac:dyDescent="0.25">
      <c r="A60" s="3">
        <v>45029</v>
      </c>
      <c r="B60" s="4" t="s">
        <v>202</v>
      </c>
      <c r="C60" s="4">
        <v>87191783</v>
      </c>
      <c r="D60" s="4">
        <v>76744670</v>
      </c>
      <c r="E60" s="4" t="s">
        <v>126</v>
      </c>
      <c r="F60" s="4" t="s">
        <v>203</v>
      </c>
      <c r="G60" s="4" t="s">
        <v>31</v>
      </c>
      <c r="H60" s="4" t="s">
        <v>31</v>
      </c>
      <c r="I60" s="4" t="s">
        <v>45</v>
      </c>
      <c r="J60" s="4" t="s">
        <v>204</v>
      </c>
      <c r="K60" s="4" t="s">
        <v>27</v>
      </c>
      <c r="L60" s="4">
        <v>1</v>
      </c>
      <c r="M60" s="4">
        <v>1010</v>
      </c>
      <c r="N60" s="4">
        <v>384</v>
      </c>
      <c r="O60" s="4">
        <v>1010</v>
      </c>
      <c r="P60" s="5">
        <v>0</v>
      </c>
      <c r="Q60" s="5">
        <v>1974.61</v>
      </c>
      <c r="R60" s="5">
        <v>11.7</v>
      </c>
      <c r="S60" s="6">
        <v>1963.78</v>
      </c>
      <c r="T60" s="6">
        <v>1991.83</v>
      </c>
      <c r="U60" s="6">
        <f>SUM(P60:T60)</f>
        <v>5941.92</v>
      </c>
      <c r="V60" s="6">
        <v>891.28</v>
      </c>
      <c r="W60" s="6">
        <f>SUM(U60:V60)</f>
        <v>6833.2</v>
      </c>
      <c r="X60" s="6" t="s">
        <v>260</v>
      </c>
      <c r="Y60" s="4" t="s">
        <v>28</v>
      </c>
      <c r="Z60" s="4"/>
    </row>
    <row r="61" spans="1:26" x14ac:dyDescent="0.25">
      <c r="A61" s="3">
        <v>45028</v>
      </c>
      <c r="B61" s="4" t="s">
        <v>172</v>
      </c>
      <c r="C61" s="4">
        <v>87190177</v>
      </c>
      <c r="D61" s="4">
        <v>76744408</v>
      </c>
      <c r="E61" s="4" t="s">
        <v>250</v>
      </c>
      <c r="F61" s="4" t="s">
        <v>173</v>
      </c>
      <c r="G61" s="4" t="s">
        <v>31</v>
      </c>
      <c r="H61" s="4" t="s">
        <v>31</v>
      </c>
      <c r="I61" s="4" t="s">
        <v>31</v>
      </c>
      <c r="J61" s="4" t="s">
        <v>174</v>
      </c>
      <c r="K61" s="4" t="s">
        <v>27</v>
      </c>
      <c r="L61" s="4">
        <v>3</v>
      </c>
      <c r="M61" s="4">
        <v>3024</v>
      </c>
      <c r="N61" s="4">
        <v>1230</v>
      </c>
      <c r="O61" s="4">
        <v>3024</v>
      </c>
      <c r="P61" s="5">
        <v>0</v>
      </c>
      <c r="Q61" s="5">
        <v>1359.11</v>
      </c>
      <c r="R61" s="5">
        <v>11.7</v>
      </c>
      <c r="S61" s="6">
        <v>3507.67</v>
      </c>
      <c r="T61" s="6">
        <v>5725.66</v>
      </c>
      <c r="U61" s="6">
        <f>SUM(P61:T61)</f>
        <v>10604.14</v>
      </c>
      <c r="V61" s="6">
        <v>1590.61</v>
      </c>
      <c r="W61" s="6">
        <f>SUM(U61:V61)</f>
        <v>12194.75</v>
      </c>
      <c r="X61" s="6" t="s">
        <v>260</v>
      </c>
      <c r="Y61" s="4" t="s">
        <v>28</v>
      </c>
      <c r="Z61" s="4"/>
    </row>
    <row r="62" spans="1:26" x14ac:dyDescent="0.25">
      <c r="A62" s="3">
        <v>45028</v>
      </c>
      <c r="B62" s="4" t="s">
        <v>184</v>
      </c>
      <c r="C62" s="4">
        <v>87189621</v>
      </c>
      <c r="D62" s="4">
        <v>76744408</v>
      </c>
      <c r="E62" s="4" t="s">
        <v>250</v>
      </c>
      <c r="F62" s="4" t="s">
        <v>256</v>
      </c>
      <c r="G62" s="4" t="s">
        <v>31</v>
      </c>
      <c r="H62" s="4" t="s">
        <v>31</v>
      </c>
      <c r="I62" s="4" t="s">
        <v>41</v>
      </c>
      <c r="J62" s="4" t="s">
        <v>274</v>
      </c>
      <c r="K62" s="4" t="s">
        <v>27</v>
      </c>
      <c r="L62" s="4">
        <v>1</v>
      </c>
      <c r="M62" s="4">
        <v>664.22</v>
      </c>
      <c r="N62" s="4">
        <v>198</v>
      </c>
      <c r="O62" s="4">
        <v>665</v>
      </c>
      <c r="P62" s="5">
        <v>0</v>
      </c>
      <c r="Q62" s="5">
        <v>1419.67</v>
      </c>
      <c r="R62" s="5">
        <v>11.7</v>
      </c>
      <c r="S62" s="6">
        <v>702.88</v>
      </c>
      <c r="T62" s="6">
        <v>0</v>
      </c>
      <c r="U62" s="6">
        <f>SUM(P62:T62)</f>
        <v>2134.25</v>
      </c>
      <c r="V62" s="6">
        <v>320.14</v>
      </c>
      <c r="W62" s="6">
        <f>SUM(U62:V62)</f>
        <v>2454.39</v>
      </c>
      <c r="X62" s="6" t="s">
        <v>260</v>
      </c>
      <c r="Y62" s="4" t="s">
        <v>28</v>
      </c>
      <c r="Z62" s="4"/>
    </row>
    <row r="63" spans="1:26" x14ac:dyDescent="0.25">
      <c r="A63" s="3">
        <v>45028</v>
      </c>
      <c r="B63" s="4" t="s">
        <v>183</v>
      </c>
      <c r="C63" s="4">
        <v>87190169</v>
      </c>
      <c r="D63" s="4">
        <v>76744408</v>
      </c>
      <c r="E63" s="4" t="s">
        <v>250</v>
      </c>
      <c r="F63" s="4" t="s">
        <v>59</v>
      </c>
      <c r="G63" s="4" t="s">
        <v>31</v>
      </c>
      <c r="H63" s="4" t="s">
        <v>31</v>
      </c>
      <c r="I63" s="4" t="s">
        <v>60</v>
      </c>
      <c r="J63" s="4" t="s">
        <v>61</v>
      </c>
      <c r="K63" s="4" t="s">
        <v>27</v>
      </c>
      <c r="L63" s="4">
        <v>1</v>
      </c>
      <c r="M63" s="4">
        <v>127.5</v>
      </c>
      <c r="N63" s="4">
        <v>129</v>
      </c>
      <c r="O63" s="4">
        <v>129</v>
      </c>
      <c r="P63" s="5">
        <v>0</v>
      </c>
      <c r="Q63" s="5">
        <v>350.76</v>
      </c>
      <c r="R63" s="5">
        <v>11.7</v>
      </c>
      <c r="S63" s="6">
        <v>173.66</v>
      </c>
      <c r="T63" s="6">
        <v>0</v>
      </c>
      <c r="U63" s="6">
        <f>SUM(P63:T63)</f>
        <v>536.12</v>
      </c>
      <c r="V63" s="6">
        <v>80.42</v>
      </c>
      <c r="W63" s="6">
        <f>SUM(U63:V63)</f>
        <v>616.54</v>
      </c>
      <c r="X63" s="6" t="s">
        <v>260</v>
      </c>
      <c r="Y63" s="4" t="s">
        <v>28</v>
      </c>
      <c r="Z63" s="4"/>
    </row>
    <row r="64" spans="1:26" x14ac:dyDescent="0.25">
      <c r="A64" s="3">
        <v>45029</v>
      </c>
      <c r="B64" s="4" t="s">
        <v>196</v>
      </c>
      <c r="C64" s="4">
        <v>87191656</v>
      </c>
      <c r="D64" s="4">
        <v>76744670</v>
      </c>
      <c r="E64" s="4" t="s">
        <v>126</v>
      </c>
      <c r="F64" s="4" t="s">
        <v>23</v>
      </c>
      <c r="G64" s="4" t="s">
        <v>31</v>
      </c>
      <c r="H64" s="4" t="s">
        <v>31</v>
      </c>
      <c r="I64" s="4" t="s">
        <v>25</v>
      </c>
      <c r="J64" s="4" t="s">
        <v>251</v>
      </c>
      <c r="K64" s="4" t="s">
        <v>27</v>
      </c>
      <c r="L64" s="4">
        <v>1</v>
      </c>
      <c r="M64" s="4">
        <v>25.25</v>
      </c>
      <c r="N64" s="4">
        <v>270</v>
      </c>
      <c r="O64" s="4">
        <v>270</v>
      </c>
      <c r="P64" s="5">
        <v>0</v>
      </c>
      <c r="Q64" s="5">
        <v>394.38</v>
      </c>
      <c r="R64" s="5">
        <v>11.7</v>
      </c>
      <c r="S64" s="6">
        <v>195.26</v>
      </c>
      <c r="T64" s="6">
        <v>0</v>
      </c>
      <c r="U64" s="6">
        <f>SUM(P64:T64)</f>
        <v>601.33999999999992</v>
      </c>
      <c r="V64" s="6">
        <v>90.2</v>
      </c>
      <c r="W64" s="6">
        <f>SUM(U64:V64)</f>
        <v>691.54</v>
      </c>
      <c r="X64" s="6" t="s">
        <v>260</v>
      </c>
      <c r="Y64" s="4" t="s">
        <v>28</v>
      </c>
      <c r="Z64" s="4"/>
    </row>
    <row r="65" spans="1:26" x14ac:dyDescent="0.25">
      <c r="A65" s="3">
        <v>45029</v>
      </c>
      <c r="B65" s="4" t="s">
        <v>199</v>
      </c>
      <c r="C65" s="4">
        <v>87191640</v>
      </c>
      <c r="D65" s="4">
        <v>76744670</v>
      </c>
      <c r="E65" s="4" t="s">
        <v>126</v>
      </c>
      <c r="F65" s="4" t="s">
        <v>116</v>
      </c>
      <c r="G65" s="4" t="s">
        <v>31</v>
      </c>
      <c r="H65" s="4" t="s">
        <v>31</v>
      </c>
      <c r="I65" s="4" t="s">
        <v>25</v>
      </c>
      <c r="J65" s="4" t="s">
        <v>117</v>
      </c>
      <c r="K65" s="4" t="s">
        <v>27</v>
      </c>
      <c r="L65" s="4">
        <v>1</v>
      </c>
      <c r="M65" s="4">
        <v>403.2</v>
      </c>
      <c r="N65" s="4">
        <v>216</v>
      </c>
      <c r="O65" s="4">
        <v>404</v>
      </c>
      <c r="P65" s="5">
        <v>0</v>
      </c>
      <c r="Q65" s="5">
        <v>590.11</v>
      </c>
      <c r="R65" s="5">
        <v>11.7</v>
      </c>
      <c r="S65" s="6">
        <v>292.17</v>
      </c>
      <c r="T65" s="6">
        <v>0</v>
      </c>
      <c r="U65" s="6">
        <f>SUM(P65:T65)</f>
        <v>893.98</v>
      </c>
      <c r="V65" s="6">
        <v>134.09</v>
      </c>
      <c r="W65" s="6">
        <f>SUM(U65:V65)</f>
        <v>1028.07</v>
      </c>
      <c r="X65" s="6" t="s">
        <v>260</v>
      </c>
      <c r="Y65" s="4" t="s">
        <v>28</v>
      </c>
      <c r="Z65" s="4"/>
    </row>
    <row r="66" spans="1:26" x14ac:dyDescent="0.25">
      <c r="A66" s="3">
        <v>45029</v>
      </c>
      <c r="B66" s="4" t="s">
        <v>195</v>
      </c>
      <c r="C66" s="4">
        <v>87191665</v>
      </c>
      <c r="D66" s="4">
        <v>76744670</v>
      </c>
      <c r="E66" s="4" t="s">
        <v>126</v>
      </c>
      <c r="F66" s="4" t="s">
        <v>253</v>
      </c>
      <c r="G66" s="4" t="s">
        <v>31</v>
      </c>
      <c r="H66" s="4" t="s">
        <v>31</v>
      </c>
      <c r="I66" s="4" t="s">
        <v>25</v>
      </c>
      <c r="J66" s="4" t="s">
        <v>251</v>
      </c>
      <c r="K66" s="4" t="s">
        <v>27</v>
      </c>
      <c r="L66" s="4">
        <v>1</v>
      </c>
      <c r="M66" s="4">
        <v>20.260000000000002</v>
      </c>
      <c r="N66" s="4">
        <v>20.25</v>
      </c>
      <c r="O66" s="4">
        <v>21</v>
      </c>
      <c r="P66" s="5">
        <v>0</v>
      </c>
      <c r="Q66" s="5">
        <v>48.69</v>
      </c>
      <c r="R66" s="5">
        <v>11.7</v>
      </c>
      <c r="S66" s="6">
        <v>24.11</v>
      </c>
      <c r="T66" s="6">
        <v>0</v>
      </c>
      <c r="U66" s="6">
        <f>SUM(P66:T66)</f>
        <v>84.5</v>
      </c>
      <c r="V66" s="6">
        <v>12.67</v>
      </c>
      <c r="W66" s="6">
        <f>SUM(U66:V66)</f>
        <v>97.17</v>
      </c>
      <c r="X66" s="6" t="s">
        <v>260</v>
      </c>
      <c r="Y66" s="4" t="s">
        <v>28</v>
      </c>
      <c r="Z66" s="4"/>
    </row>
    <row r="67" spans="1:26" x14ac:dyDescent="0.25">
      <c r="A67" s="3">
        <v>45028</v>
      </c>
      <c r="B67" s="4" t="s">
        <v>185</v>
      </c>
      <c r="C67" s="4">
        <v>87190642</v>
      </c>
      <c r="D67" s="4">
        <v>76744408</v>
      </c>
      <c r="E67" s="4" t="s">
        <v>250</v>
      </c>
      <c r="F67" s="4" t="s">
        <v>102</v>
      </c>
      <c r="G67" s="4" t="s">
        <v>31</v>
      </c>
      <c r="H67" s="4" t="s">
        <v>31</v>
      </c>
      <c r="I67" s="4" t="s">
        <v>41</v>
      </c>
      <c r="J67" s="4" t="s">
        <v>103</v>
      </c>
      <c r="K67" s="4" t="s">
        <v>27</v>
      </c>
      <c r="L67" s="4">
        <v>1</v>
      </c>
      <c r="M67" s="4">
        <v>5.18</v>
      </c>
      <c r="N67" s="4">
        <v>5.4</v>
      </c>
      <c r="O67" s="4">
        <v>6</v>
      </c>
      <c r="P67" s="5">
        <v>0</v>
      </c>
      <c r="Q67" s="5">
        <v>48.69</v>
      </c>
      <c r="R67" s="5">
        <v>11.7</v>
      </c>
      <c r="S67" s="6">
        <v>24.11</v>
      </c>
      <c r="T67" s="6">
        <v>0</v>
      </c>
      <c r="U67" s="6">
        <f>SUM(P67:T67)</f>
        <v>84.5</v>
      </c>
      <c r="V67" s="6">
        <v>12.67</v>
      </c>
      <c r="W67" s="6">
        <f>SUM(U67:V67)</f>
        <v>97.17</v>
      </c>
      <c r="X67" s="6" t="s">
        <v>260</v>
      </c>
      <c r="Y67" s="4" t="s">
        <v>28</v>
      </c>
      <c r="Z67" s="4"/>
    </row>
    <row r="68" spans="1:26" x14ac:dyDescent="0.25">
      <c r="A68" s="3">
        <v>45022</v>
      </c>
      <c r="B68" s="4" t="s">
        <v>137</v>
      </c>
      <c r="C68" s="4">
        <v>87187238</v>
      </c>
      <c r="D68" s="4">
        <v>76743744</v>
      </c>
      <c r="E68" s="4" t="s">
        <v>250</v>
      </c>
      <c r="F68" s="4" t="s">
        <v>283</v>
      </c>
      <c r="G68" s="4" t="s">
        <v>31</v>
      </c>
      <c r="H68" s="4" t="s">
        <v>31</v>
      </c>
      <c r="I68" s="4" t="s">
        <v>25</v>
      </c>
      <c r="J68" s="4" t="s">
        <v>251</v>
      </c>
      <c r="K68" s="4" t="s">
        <v>27</v>
      </c>
      <c r="L68" s="4">
        <v>1</v>
      </c>
      <c r="M68" s="4">
        <v>3.09</v>
      </c>
      <c r="N68" s="4">
        <v>2.98</v>
      </c>
      <c r="O68" s="4">
        <v>4</v>
      </c>
      <c r="P68" s="5">
        <v>0</v>
      </c>
      <c r="Q68" s="5">
        <v>48.69</v>
      </c>
      <c r="R68" s="5">
        <v>11.7</v>
      </c>
      <c r="S68" s="6">
        <v>24.11</v>
      </c>
      <c r="T68" s="6">
        <v>0</v>
      </c>
      <c r="U68" s="6">
        <f>SUM(P68:T68)</f>
        <v>84.5</v>
      </c>
      <c r="V68" s="6">
        <v>12.67</v>
      </c>
      <c r="W68" s="6">
        <f>SUM(U68:V68)</f>
        <v>97.17</v>
      </c>
      <c r="X68" s="6" t="s">
        <v>260</v>
      </c>
      <c r="Y68" s="4" t="s">
        <v>28</v>
      </c>
      <c r="Z68" s="4"/>
    </row>
    <row r="69" spans="1:26" x14ac:dyDescent="0.25">
      <c r="A69" s="3">
        <v>45022</v>
      </c>
      <c r="B69" s="4" t="s">
        <v>134</v>
      </c>
      <c r="C69" s="4" t="s">
        <v>135</v>
      </c>
      <c r="D69" s="4"/>
      <c r="E69" s="4" t="s">
        <v>250</v>
      </c>
      <c r="F69" s="4" t="s">
        <v>136</v>
      </c>
      <c r="G69" s="4" t="s">
        <v>31</v>
      </c>
      <c r="H69" s="4" t="s">
        <v>31</v>
      </c>
      <c r="I69" s="4" t="s">
        <v>31</v>
      </c>
      <c r="J69" s="4" t="s">
        <v>285</v>
      </c>
      <c r="K69" s="4" t="s">
        <v>27</v>
      </c>
      <c r="L69" s="4">
        <v>2</v>
      </c>
      <c r="M69" s="4">
        <v>2020</v>
      </c>
      <c r="N69" s="4">
        <v>650.17999999999995</v>
      </c>
      <c r="O69" s="4">
        <v>2020</v>
      </c>
      <c r="P69" s="5">
        <v>0</v>
      </c>
      <c r="Q69" s="5">
        <v>907.87</v>
      </c>
      <c r="R69" s="5">
        <v>11.7</v>
      </c>
      <c r="S69" s="6">
        <v>2362.71</v>
      </c>
      <c r="T69" s="6">
        <v>3864.31</v>
      </c>
      <c r="U69" s="6">
        <f>SUM(P69:T69)</f>
        <v>7146.59</v>
      </c>
      <c r="V69" s="6">
        <v>1071.98</v>
      </c>
      <c r="W69" s="6">
        <f>SUM(U69:V69)</f>
        <v>8218.57</v>
      </c>
      <c r="X69" s="6" t="s">
        <v>260</v>
      </c>
      <c r="Y69" s="4" t="s">
        <v>28</v>
      </c>
      <c r="Z69" s="4"/>
    </row>
    <row r="70" spans="1:26" x14ac:dyDescent="0.25">
      <c r="A70" s="3">
        <v>45022</v>
      </c>
      <c r="B70" s="4" t="s">
        <v>138</v>
      </c>
      <c r="C70" s="4" t="s">
        <v>139</v>
      </c>
      <c r="D70" s="4"/>
      <c r="E70" s="4" t="s">
        <v>250</v>
      </c>
      <c r="F70" s="4" t="s">
        <v>140</v>
      </c>
      <c r="G70" s="4" t="s">
        <v>31</v>
      </c>
      <c r="H70" s="4" t="s">
        <v>31</v>
      </c>
      <c r="I70" s="4" t="s">
        <v>25</v>
      </c>
      <c r="J70" s="4" t="s">
        <v>141</v>
      </c>
      <c r="K70" s="4" t="s">
        <v>27</v>
      </c>
      <c r="L70" s="4">
        <v>1</v>
      </c>
      <c r="M70" s="4">
        <v>4.1399999999999997</v>
      </c>
      <c r="N70" s="4">
        <v>7.08</v>
      </c>
      <c r="O70" s="4">
        <v>8</v>
      </c>
      <c r="P70" s="5">
        <v>0</v>
      </c>
      <c r="Q70" s="5">
        <v>48.69</v>
      </c>
      <c r="R70" s="5">
        <v>11.7</v>
      </c>
      <c r="S70" s="6">
        <v>24.11</v>
      </c>
      <c r="T70" s="6">
        <v>0</v>
      </c>
      <c r="U70" s="6">
        <f>SUM(P70:T70)</f>
        <v>84.5</v>
      </c>
      <c r="V70" s="6">
        <v>12.67</v>
      </c>
      <c r="W70" s="6">
        <f>SUM(U70:V70)</f>
        <v>97.17</v>
      </c>
      <c r="X70" s="6" t="s">
        <v>260</v>
      </c>
      <c r="Y70" s="4" t="s">
        <v>28</v>
      </c>
      <c r="Z70" s="4"/>
    </row>
    <row r="71" spans="1:26" x14ac:dyDescent="0.25">
      <c r="A71" s="3">
        <v>45028</v>
      </c>
      <c r="B71" s="4" t="s">
        <v>181</v>
      </c>
      <c r="C71" s="4" t="s">
        <v>182</v>
      </c>
      <c r="D71" s="4"/>
      <c r="E71" s="4" t="s">
        <v>250</v>
      </c>
      <c r="F71" s="4" t="s">
        <v>116</v>
      </c>
      <c r="G71" s="4" t="s">
        <v>31</v>
      </c>
      <c r="H71" s="4" t="s">
        <v>31</v>
      </c>
      <c r="I71" s="4" t="s">
        <v>25</v>
      </c>
      <c r="J71" s="4" t="s">
        <v>117</v>
      </c>
      <c r="K71" s="4" t="s">
        <v>27</v>
      </c>
      <c r="L71" s="4">
        <v>1</v>
      </c>
      <c r="M71" s="4">
        <v>448.8</v>
      </c>
      <c r="N71" s="4">
        <v>259.2</v>
      </c>
      <c r="O71" s="4">
        <v>449</v>
      </c>
      <c r="P71" s="5">
        <v>0</v>
      </c>
      <c r="Q71" s="5">
        <v>655.85</v>
      </c>
      <c r="R71" s="5">
        <v>11.7</v>
      </c>
      <c r="S71" s="6">
        <v>324.70999999999998</v>
      </c>
      <c r="T71" s="6">
        <v>0</v>
      </c>
      <c r="U71" s="6">
        <f>SUM(P71:T71)</f>
        <v>992.26</v>
      </c>
      <c r="V71" s="6">
        <v>148.83000000000001</v>
      </c>
      <c r="W71" s="6">
        <f>SUM(U71:V71)</f>
        <v>1141.0899999999999</v>
      </c>
      <c r="X71" s="6" t="s">
        <v>260</v>
      </c>
      <c r="Y71" s="4" t="s">
        <v>28</v>
      </c>
      <c r="Z71" s="4"/>
    </row>
    <row r="72" spans="1:26" x14ac:dyDescent="0.25">
      <c r="A72" s="3">
        <v>45028</v>
      </c>
      <c r="B72" s="4" t="s">
        <v>175</v>
      </c>
      <c r="C72" s="4" t="s">
        <v>176</v>
      </c>
      <c r="D72" s="4"/>
      <c r="E72" s="4" t="s">
        <v>250</v>
      </c>
      <c r="F72" s="4" t="s">
        <v>177</v>
      </c>
      <c r="G72" s="4" t="s">
        <v>31</v>
      </c>
      <c r="H72" s="4" t="s">
        <v>31</v>
      </c>
      <c r="I72" s="4" t="s">
        <v>41</v>
      </c>
      <c r="J72" s="4" t="s">
        <v>42</v>
      </c>
      <c r="K72" s="4" t="s">
        <v>27</v>
      </c>
      <c r="L72" s="4">
        <v>1</v>
      </c>
      <c r="M72" s="4">
        <v>303.89999999999998</v>
      </c>
      <c r="N72" s="4">
        <v>198</v>
      </c>
      <c r="O72" s="4">
        <v>304</v>
      </c>
      <c r="P72" s="5">
        <v>0</v>
      </c>
      <c r="Q72" s="5">
        <v>648.99</v>
      </c>
      <c r="R72" s="5">
        <v>11.7</v>
      </c>
      <c r="S72" s="6">
        <v>321.32</v>
      </c>
      <c r="T72" s="6">
        <v>0</v>
      </c>
      <c r="U72" s="6">
        <f>SUM(P72:T72)</f>
        <v>982.01</v>
      </c>
      <c r="V72" s="6">
        <v>147.30000000000001</v>
      </c>
      <c r="W72" s="6">
        <f>SUM(U72:V72)</f>
        <v>1129.31</v>
      </c>
      <c r="X72" s="6" t="s">
        <v>260</v>
      </c>
      <c r="Y72" s="4" t="s">
        <v>28</v>
      </c>
      <c r="Z72" s="4"/>
    </row>
    <row r="73" spans="1:26" x14ac:dyDescent="0.25">
      <c r="A73" s="3">
        <v>45028</v>
      </c>
      <c r="B73" s="4" t="s">
        <v>178</v>
      </c>
      <c r="C73" s="4" t="s">
        <v>179</v>
      </c>
      <c r="D73" s="4"/>
      <c r="E73" s="4" t="s">
        <v>250</v>
      </c>
      <c r="F73" s="4" t="s">
        <v>180</v>
      </c>
      <c r="G73" s="4" t="s">
        <v>31</v>
      </c>
      <c r="H73" s="4" t="s">
        <v>31</v>
      </c>
      <c r="I73" s="4" t="s">
        <v>109</v>
      </c>
      <c r="J73" s="4" t="s">
        <v>109</v>
      </c>
      <c r="K73" s="4" t="s">
        <v>27</v>
      </c>
      <c r="L73" s="4">
        <v>1</v>
      </c>
      <c r="M73" s="4">
        <v>907.75</v>
      </c>
      <c r="N73" s="4">
        <v>519.66999999999996</v>
      </c>
      <c r="O73" s="4">
        <v>908</v>
      </c>
      <c r="P73" s="5">
        <v>0</v>
      </c>
      <c r="Q73" s="5">
        <v>1836.41</v>
      </c>
      <c r="R73" s="5">
        <v>11.7</v>
      </c>
      <c r="S73" s="6">
        <v>909.21</v>
      </c>
      <c r="T73" s="6">
        <v>0</v>
      </c>
      <c r="U73" s="6">
        <f>SUM(P73:T73)</f>
        <v>2757.32</v>
      </c>
      <c r="V73" s="6">
        <v>413.6</v>
      </c>
      <c r="W73" s="6">
        <f>SUM(U73:V73)</f>
        <v>3170.92</v>
      </c>
      <c r="X73" s="6" t="s">
        <v>260</v>
      </c>
      <c r="Y73" s="4" t="s">
        <v>28</v>
      </c>
      <c r="Z73" s="4"/>
    </row>
    <row r="74" spans="1:26" x14ac:dyDescent="0.25">
      <c r="A74" s="3">
        <v>45027</v>
      </c>
      <c r="B74" s="4" t="s">
        <v>156</v>
      </c>
      <c r="C74" s="4">
        <v>87187232</v>
      </c>
      <c r="D74" s="4">
        <v>76744103</v>
      </c>
      <c r="E74" s="4" t="s">
        <v>126</v>
      </c>
      <c r="F74" s="4" t="s">
        <v>157</v>
      </c>
      <c r="G74" s="4" t="s">
        <v>31</v>
      </c>
      <c r="H74" s="4" t="s">
        <v>31</v>
      </c>
      <c r="I74" s="4" t="s">
        <v>45</v>
      </c>
      <c r="J74" s="4" t="s">
        <v>158</v>
      </c>
      <c r="K74" s="4" t="s">
        <v>27</v>
      </c>
      <c r="L74" s="4">
        <v>1</v>
      </c>
      <c r="M74" s="4">
        <v>25</v>
      </c>
      <c r="N74" s="4">
        <v>2.06</v>
      </c>
      <c r="O74" s="4">
        <v>25</v>
      </c>
      <c r="P74" s="5">
        <v>0</v>
      </c>
      <c r="Q74" s="5">
        <v>48.87</v>
      </c>
      <c r="R74" s="5">
        <v>11.7</v>
      </c>
      <c r="S74" s="6">
        <v>106.24</v>
      </c>
      <c r="T74" s="6">
        <v>165.7</v>
      </c>
      <c r="U74" s="6">
        <f>SUM(P74:T74)</f>
        <v>332.51</v>
      </c>
      <c r="V74" s="6">
        <v>49.88</v>
      </c>
      <c r="W74" s="6">
        <f>SUM(U74:V74)</f>
        <v>382.39</v>
      </c>
      <c r="X74" s="6" t="s">
        <v>260</v>
      </c>
      <c r="Y74" s="4" t="s">
        <v>28</v>
      </c>
      <c r="Z74" s="4"/>
    </row>
    <row r="75" spans="1:26" x14ac:dyDescent="0.25">
      <c r="A75" s="3">
        <v>45021</v>
      </c>
      <c r="B75" s="4" t="s">
        <v>104</v>
      </c>
      <c r="C75" s="4">
        <v>87185917</v>
      </c>
      <c r="D75" s="4">
        <v>76743470</v>
      </c>
      <c r="E75" s="4" t="s">
        <v>250</v>
      </c>
      <c r="F75" s="4" t="s">
        <v>105</v>
      </c>
      <c r="G75" s="4" t="s">
        <v>31</v>
      </c>
      <c r="H75" s="4" t="s">
        <v>31</v>
      </c>
      <c r="I75" s="4" t="s">
        <v>45</v>
      </c>
      <c r="J75" s="4" t="s">
        <v>106</v>
      </c>
      <c r="K75" s="4" t="s">
        <v>27</v>
      </c>
      <c r="L75" s="4">
        <v>1</v>
      </c>
      <c r="M75" s="4">
        <v>1000</v>
      </c>
      <c r="N75" s="4">
        <v>604.5</v>
      </c>
      <c r="O75" s="4">
        <v>1000</v>
      </c>
      <c r="P75" s="5">
        <v>0</v>
      </c>
      <c r="Q75" s="5">
        <v>1955.06</v>
      </c>
      <c r="R75" s="5">
        <v>11.7</v>
      </c>
      <c r="S75" s="6">
        <v>967.95</v>
      </c>
      <c r="T75" s="6">
        <v>0</v>
      </c>
      <c r="U75" s="6">
        <f>SUM(P75:T75)</f>
        <v>2934.71</v>
      </c>
      <c r="V75" s="6">
        <v>440.2</v>
      </c>
      <c r="W75" s="6">
        <f>SUM(U75:V75)</f>
        <v>3374.91</v>
      </c>
      <c r="X75" s="6" t="s">
        <v>260</v>
      </c>
      <c r="Y75" s="4" t="s">
        <v>28</v>
      </c>
      <c r="Z75" s="4"/>
    </row>
    <row r="76" spans="1:26" x14ac:dyDescent="0.25">
      <c r="A76" s="3">
        <v>45021</v>
      </c>
      <c r="B76" s="4" t="s">
        <v>118</v>
      </c>
      <c r="C76" s="4">
        <v>87185616</v>
      </c>
      <c r="D76" s="4">
        <v>76743470</v>
      </c>
      <c r="E76" s="4" t="s">
        <v>250</v>
      </c>
      <c r="F76" s="4" t="s">
        <v>119</v>
      </c>
      <c r="G76" s="4" t="s">
        <v>31</v>
      </c>
      <c r="H76" s="4" t="s">
        <v>31</v>
      </c>
      <c r="I76" s="4" t="s">
        <v>25</v>
      </c>
      <c r="J76" s="4" t="s">
        <v>120</v>
      </c>
      <c r="K76" s="4" t="s">
        <v>27</v>
      </c>
      <c r="L76" s="4">
        <v>1</v>
      </c>
      <c r="M76" s="4">
        <v>522</v>
      </c>
      <c r="N76" s="4">
        <v>412.5</v>
      </c>
      <c r="O76" s="4">
        <v>522</v>
      </c>
      <c r="P76" s="5">
        <v>0</v>
      </c>
      <c r="Q76" s="5">
        <v>762.47</v>
      </c>
      <c r="R76" s="5">
        <v>11.7</v>
      </c>
      <c r="S76" s="6">
        <v>377.5</v>
      </c>
      <c r="T76" s="6">
        <v>0</v>
      </c>
      <c r="U76" s="6">
        <f>SUM(P76:T76)</f>
        <v>1151.67</v>
      </c>
      <c r="V76" s="6">
        <v>172.75</v>
      </c>
      <c r="W76" s="6">
        <f>SUM(U76:V76)</f>
        <v>1324.42</v>
      </c>
      <c r="X76" s="6" t="s">
        <v>260</v>
      </c>
      <c r="Y76" s="4" t="s">
        <v>28</v>
      </c>
      <c r="Z76" s="4"/>
    </row>
    <row r="77" spans="1:26" x14ac:dyDescent="0.25">
      <c r="A77" s="3">
        <v>45021</v>
      </c>
      <c r="B77" s="4" t="s">
        <v>97</v>
      </c>
      <c r="C77" s="4">
        <v>87185036</v>
      </c>
      <c r="D77" s="4">
        <v>76743241</v>
      </c>
      <c r="E77" s="4" t="s">
        <v>250</v>
      </c>
      <c r="F77" s="4" t="s">
        <v>89</v>
      </c>
      <c r="G77" s="4" t="s">
        <v>31</v>
      </c>
      <c r="H77" s="4" t="s">
        <v>31</v>
      </c>
      <c r="I77" s="4" t="s">
        <v>90</v>
      </c>
      <c r="J77" s="4" t="s">
        <v>91</v>
      </c>
      <c r="K77" s="4" t="s">
        <v>27</v>
      </c>
      <c r="L77" s="4">
        <v>1</v>
      </c>
      <c r="M77" s="4">
        <v>352.8</v>
      </c>
      <c r="N77" s="4">
        <v>225</v>
      </c>
      <c r="O77" s="4">
        <v>353</v>
      </c>
      <c r="P77" s="5">
        <v>0</v>
      </c>
      <c r="Q77" s="5">
        <v>1352.51</v>
      </c>
      <c r="R77" s="5">
        <v>11.7</v>
      </c>
      <c r="S77" s="6">
        <v>1052.73</v>
      </c>
      <c r="T77" s="6">
        <v>773.79</v>
      </c>
      <c r="U77" s="6">
        <f>SUM(P77:T77)</f>
        <v>3190.73</v>
      </c>
      <c r="V77" s="6">
        <v>478.61</v>
      </c>
      <c r="W77" s="6">
        <f>SUM(U77:V77)</f>
        <v>3669.34</v>
      </c>
      <c r="X77" s="6" t="s">
        <v>260</v>
      </c>
      <c r="Y77" s="4" t="s">
        <v>28</v>
      </c>
      <c r="Z77" s="4"/>
    </row>
    <row r="78" spans="1:26" x14ac:dyDescent="0.25">
      <c r="A78" s="3">
        <v>45021</v>
      </c>
      <c r="B78" s="4" t="s">
        <v>98</v>
      </c>
      <c r="C78" s="4">
        <v>87185617</v>
      </c>
      <c r="D78" s="4">
        <v>76743470</v>
      </c>
      <c r="E78" s="4" t="s">
        <v>126</v>
      </c>
      <c r="F78" s="4" t="s">
        <v>99</v>
      </c>
      <c r="G78" s="4" t="s">
        <v>31</v>
      </c>
      <c r="H78" s="4" t="s">
        <v>31</v>
      </c>
      <c r="I78" s="4" t="s">
        <v>31</v>
      </c>
      <c r="J78" s="4" t="s">
        <v>100</v>
      </c>
      <c r="K78" s="4" t="s">
        <v>27</v>
      </c>
      <c r="L78" s="4">
        <v>1</v>
      </c>
      <c r="M78" s="4">
        <v>1.04</v>
      </c>
      <c r="N78" s="4">
        <v>3.26</v>
      </c>
      <c r="O78" s="4">
        <v>4</v>
      </c>
      <c r="P78" s="5">
        <v>0</v>
      </c>
      <c r="Q78" s="5">
        <v>48.69</v>
      </c>
      <c r="R78" s="5">
        <v>11.7</v>
      </c>
      <c r="S78" s="6">
        <v>92.38</v>
      </c>
      <c r="T78" s="6">
        <v>137.88999999999999</v>
      </c>
      <c r="U78" s="6">
        <f>SUM(P78:T78)</f>
        <v>290.65999999999997</v>
      </c>
      <c r="V78" s="6">
        <v>43.6</v>
      </c>
      <c r="W78" s="6">
        <f>SUM(U78:V78)</f>
        <v>334.26</v>
      </c>
      <c r="X78" s="6" t="s">
        <v>260</v>
      </c>
      <c r="Y78" s="4" t="s">
        <v>28</v>
      </c>
      <c r="Z78" s="4"/>
    </row>
    <row r="79" spans="1:26" x14ac:dyDescent="0.25">
      <c r="A79" s="3">
        <v>45021</v>
      </c>
      <c r="B79" s="4" t="s">
        <v>101</v>
      </c>
      <c r="C79" s="4" t="s">
        <v>281</v>
      </c>
      <c r="D79" s="4">
        <v>76743470</v>
      </c>
      <c r="E79" s="4" t="s">
        <v>126</v>
      </c>
      <c r="F79" s="4" t="s">
        <v>102</v>
      </c>
      <c r="G79" s="4" t="s">
        <v>31</v>
      </c>
      <c r="H79" s="4" t="s">
        <v>31</v>
      </c>
      <c r="I79" s="4" t="s">
        <v>41</v>
      </c>
      <c r="J79" s="4" t="s">
        <v>103</v>
      </c>
      <c r="K79" s="4" t="s">
        <v>27</v>
      </c>
      <c r="L79" s="4">
        <v>4</v>
      </c>
      <c r="M79" s="4">
        <v>92</v>
      </c>
      <c r="N79" s="4">
        <v>93.25</v>
      </c>
      <c r="O79" s="4">
        <v>94</v>
      </c>
      <c r="P79" s="5">
        <v>0</v>
      </c>
      <c r="Q79" s="5">
        <v>200.66</v>
      </c>
      <c r="R79" s="5">
        <v>11.7</v>
      </c>
      <c r="S79" s="6">
        <v>99.35</v>
      </c>
      <c r="T79" s="6">
        <v>0</v>
      </c>
      <c r="U79" s="6">
        <f>SUM(P79:T79)</f>
        <v>311.70999999999998</v>
      </c>
      <c r="V79" s="6">
        <v>46.75</v>
      </c>
      <c r="W79" s="6">
        <f>SUM(U79:V79)</f>
        <v>358.46</v>
      </c>
      <c r="X79" s="6" t="s">
        <v>260</v>
      </c>
      <c r="Y79" s="4" t="s">
        <v>28</v>
      </c>
      <c r="Z79" s="4"/>
    </row>
    <row r="80" spans="1:26" x14ac:dyDescent="0.25">
      <c r="A80" s="3">
        <v>45021</v>
      </c>
      <c r="B80" s="4" t="s">
        <v>115</v>
      </c>
      <c r="C80" s="4" t="s">
        <v>282</v>
      </c>
      <c r="D80" s="4">
        <v>76743470</v>
      </c>
      <c r="E80" s="4" t="s">
        <v>126</v>
      </c>
      <c r="F80" s="4" t="s">
        <v>116</v>
      </c>
      <c r="G80" s="4" t="s">
        <v>31</v>
      </c>
      <c r="H80" s="4" t="s">
        <v>31</v>
      </c>
      <c r="I80" s="4" t="s">
        <v>25</v>
      </c>
      <c r="J80" s="4" t="s">
        <v>117</v>
      </c>
      <c r="K80" s="4" t="s">
        <v>27</v>
      </c>
      <c r="L80" s="4">
        <v>3</v>
      </c>
      <c r="M80" s="4">
        <v>1056</v>
      </c>
      <c r="N80" s="4">
        <v>1295.75</v>
      </c>
      <c r="O80" s="4">
        <v>1296</v>
      </c>
      <c r="P80" s="5">
        <v>0</v>
      </c>
      <c r="Q80" s="5">
        <v>1893.04</v>
      </c>
      <c r="R80" s="5">
        <v>11.7</v>
      </c>
      <c r="S80" s="6">
        <v>937.24</v>
      </c>
      <c r="T80" s="6">
        <v>0</v>
      </c>
      <c r="U80" s="6">
        <f>SUM(P80:T80)</f>
        <v>2841.98</v>
      </c>
      <c r="V80" s="6">
        <v>426.29</v>
      </c>
      <c r="W80" s="6">
        <f>SUM(U80:V80)</f>
        <v>3268.27</v>
      </c>
      <c r="X80" s="6" t="s">
        <v>260</v>
      </c>
      <c r="Y80" s="4" t="s">
        <v>28</v>
      </c>
      <c r="Z80" s="4"/>
    </row>
    <row r="81" spans="1:26" x14ac:dyDescent="0.25">
      <c r="A81" s="3">
        <v>45021</v>
      </c>
      <c r="B81" s="4" t="s">
        <v>113</v>
      </c>
      <c r="C81" s="4">
        <v>87186246</v>
      </c>
      <c r="D81" s="4">
        <v>76743470</v>
      </c>
      <c r="E81" s="4" t="s">
        <v>126</v>
      </c>
      <c r="F81" s="4" t="s">
        <v>114</v>
      </c>
      <c r="G81" s="4" t="s">
        <v>31</v>
      </c>
      <c r="H81" s="4" t="s">
        <v>31</v>
      </c>
      <c r="I81" s="4" t="s">
        <v>25</v>
      </c>
      <c r="J81" s="4" t="s">
        <v>286</v>
      </c>
      <c r="K81" s="4" t="s">
        <v>27</v>
      </c>
      <c r="L81" s="4">
        <v>1</v>
      </c>
      <c r="M81" s="4">
        <v>2.0699999999999998</v>
      </c>
      <c r="N81" s="4">
        <v>3.21</v>
      </c>
      <c r="O81" s="4">
        <v>4</v>
      </c>
      <c r="P81" s="5">
        <v>0</v>
      </c>
      <c r="Q81" s="5">
        <v>48.69</v>
      </c>
      <c r="R81" s="5">
        <v>11.7</v>
      </c>
      <c r="S81" s="6">
        <v>92.38</v>
      </c>
      <c r="T81" s="6">
        <v>137.88999999999999</v>
      </c>
      <c r="U81" s="6">
        <f>SUM(P81:T81)</f>
        <v>290.65999999999997</v>
      </c>
      <c r="V81" s="6">
        <v>43.6</v>
      </c>
      <c r="W81" s="6">
        <f>SUM(U81:V81)</f>
        <v>334.26</v>
      </c>
      <c r="X81" s="6" t="s">
        <v>260</v>
      </c>
      <c r="Y81" s="4" t="s">
        <v>28</v>
      </c>
      <c r="Z81" s="4"/>
    </row>
    <row r="82" spans="1:26" x14ac:dyDescent="0.25">
      <c r="A82" s="3">
        <v>45021</v>
      </c>
      <c r="B82" s="4" t="s">
        <v>107</v>
      </c>
      <c r="C82" s="4">
        <v>87186128</v>
      </c>
      <c r="D82" s="4">
        <v>76743470</v>
      </c>
      <c r="E82" s="4" t="s">
        <v>126</v>
      </c>
      <c r="F82" s="4" t="s">
        <v>108</v>
      </c>
      <c r="G82" s="4" t="s">
        <v>31</v>
      </c>
      <c r="H82" s="4" t="s">
        <v>31</v>
      </c>
      <c r="I82" s="4" t="s">
        <v>109</v>
      </c>
      <c r="J82" s="4" t="s">
        <v>109</v>
      </c>
      <c r="K82" s="4" t="s">
        <v>27</v>
      </c>
      <c r="L82" s="4">
        <v>3</v>
      </c>
      <c r="M82" s="4">
        <v>75</v>
      </c>
      <c r="N82" s="4">
        <v>69.94</v>
      </c>
      <c r="O82" s="4">
        <v>75</v>
      </c>
      <c r="P82" s="5">
        <v>0</v>
      </c>
      <c r="Q82" s="5">
        <v>151.68</v>
      </c>
      <c r="R82" s="5">
        <v>11.7</v>
      </c>
      <c r="S82" s="6">
        <v>75.099999999999994</v>
      </c>
      <c r="T82" s="6">
        <v>0</v>
      </c>
      <c r="U82" s="6">
        <f>SUM(P82:T82)</f>
        <v>238.48</v>
      </c>
      <c r="V82" s="6">
        <v>35.78</v>
      </c>
      <c r="W82" s="6">
        <f>SUM(U82:V82)</f>
        <v>274.26</v>
      </c>
      <c r="X82" s="6" t="s">
        <v>260</v>
      </c>
      <c r="Y82" s="4" t="s">
        <v>28</v>
      </c>
      <c r="Z82" s="4"/>
    </row>
    <row r="83" spans="1:26" x14ac:dyDescent="0.25">
      <c r="A83" s="3">
        <v>45021</v>
      </c>
      <c r="B83" s="4" t="s">
        <v>110</v>
      </c>
      <c r="C83" s="4">
        <v>87186210</v>
      </c>
      <c r="D83" s="4">
        <v>76743470</v>
      </c>
      <c r="E83" s="4" t="s">
        <v>126</v>
      </c>
      <c r="F83" s="4" t="s">
        <v>111</v>
      </c>
      <c r="G83" s="4" t="s">
        <v>31</v>
      </c>
      <c r="H83" s="4" t="s">
        <v>31</v>
      </c>
      <c r="I83" s="4" t="s">
        <v>25</v>
      </c>
      <c r="J83" s="4" t="s">
        <v>112</v>
      </c>
      <c r="K83" s="4" t="s">
        <v>27</v>
      </c>
      <c r="L83" s="4">
        <v>1</v>
      </c>
      <c r="M83" s="4">
        <v>27</v>
      </c>
      <c r="N83" s="4">
        <v>13.2</v>
      </c>
      <c r="O83" s="4">
        <v>27</v>
      </c>
      <c r="P83" s="5">
        <v>0</v>
      </c>
      <c r="Q83" s="5">
        <v>48.69</v>
      </c>
      <c r="R83" s="5">
        <v>11.7</v>
      </c>
      <c r="S83" s="6">
        <v>24.11</v>
      </c>
      <c r="T83" s="6">
        <v>0</v>
      </c>
      <c r="U83" s="6">
        <f>SUM(P83:T83)</f>
        <v>84.5</v>
      </c>
      <c r="V83" s="6">
        <v>12.67</v>
      </c>
      <c r="W83" s="6">
        <f>SUM(U83:V83)</f>
        <v>97.17</v>
      </c>
      <c r="X83" s="6" t="s">
        <v>260</v>
      </c>
      <c r="Y83" s="4" t="s">
        <v>28</v>
      </c>
      <c r="Z83" s="4"/>
    </row>
    <row r="84" spans="1:26" x14ac:dyDescent="0.25">
      <c r="A84" s="3">
        <v>45021</v>
      </c>
      <c r="B84" s="4" t="s">
        <v>121</v>
      </c>
      <c r="C84" s="4">
        <v>87185629</v>
      </c>
      <c r="D84" s="4">
        <v>76743470</v>
      </c>
      <c r="E84" s="4" t="s">
        <v>126</v>
      </c>
      <c r="F84" s="4" t="s">
        <v>122</v>
      </c>
      <c r="G84" s="4" t="s">
        <v>31</v>
      </c>
      <c r="H84" s="4" t="s">
        <v>31</v>
      </c>
      <c r="I84" s="4" t="s">
        <v>41</v>
      </c>
      <c r="J84" s="4" t="s">
        <v>287</v>
      </c>
      <c r="K84" s="4" t="s">
        <v>27</v>
      </c>
      <c r="L84" s="4">
        <v>1</v>
      </c>
      <c r="M84" s="4">
        <v>392</v>
      </c>
      <c r="N84" s="4">
        <v>255</v>
      </c>
      <c r="O84" s="4">
        <v>392</v>
      </c>
      <c r="P84" s="5">
        <v>0</v>
      </c>
      <c r="Q84" s="5">
        <v>836.86</v>
      </c>
      <c r="R84" s="5">
        <v>11.7</v>
      </c>
      <c r="S84" s="6">
        <v>414.33</v>
      </c>
      <c r="T84" s="6">
        <v>0</v>
      </c>
      <c r="U84" s="6">
        <f>SUM(P84:T84)</f>
        <v>1262.8900000000001</v>
      </c>
      <c r="V84" s="6">
        <v>189.43</v>
      </c>
      <c r="W84" s="6">
        <f>SUM(U84:V84)</f>
        <v>1452.3200000000002</v>
      </c>
      <c r="X84" s="6" t="s">
        <v>260</v>
      </c>
      <c r="Y84" s="4" t="s">
        <v>28</v>
      </c>
      <c r="Z84" s="4"/>
    </row>
    <row r="85" spans="1:26" x14ac:dyDescent="0.25">
      <c r="A85" s="3">
        <v>45020</v>
      </c>
      <c r="B85" s="4" t="s">
        <v>70</v>
      </c>
      <c r="C85" s="4" t="s">
        <v>71</v>
      </c>
      <c r="D85" s="4"/>
      <c r="E85" s="4" t="s">
        <v>58</v>
      </c>
      <c r="F85" s="4" t="s">
        <v>72</v>
      </c>
      <c r="G85" s="4" t="s">
        <v>31</v>
      </c>
      <c r="H85" s="4" t="s">
        <v>31</v>
      </c>
      <c r="I85" s="4" t="s">
        <v>25</v>
      </c>
      <c r="J85" s="4" t="s">
        <v>73</v>
      </c>
      <c r="K85" s="4" t="s">
        <v>27</v>
      </c>
      <c r="L85" s="4">
        <v>7</v>
      </c>
      <c r="M85" s="4">
        <v>3030</v>
      </c>
      <c r="N85" s="4">
        <v>2505.44</v>
      </c>
      <c r="O85" s="4">
        <v>3030</v>
      </c>
      <c r="P85" s="5">
        <v>0</v>
      </c>
      <c r="Q85" s="5">
        <v>9389.36</v>
      </c>
      <c r="R85" s="5">
        <v>11.7</v>
      </c>
      <c r="S85" s="6">
        <v>4930.3500000000004</v>
      </c>
      <c r="T85" s="6">
        <v>0</v>
      </c>
      <c r="U85" s="6">
        <f>SUM(P85:T85)</f>
        <v>14331.410000000002</v>
      </c>
      <c r="V85" s="6">
        <v>2149.71</v>
      </c>
      <c r="W85" s="6">
        <f>SUM(U85:V85)</f>
        <v>16481.120000000003</v>
      </c>
      <c r="X85" s="6" t="s">
        <v>260</v>
      </c>
      <c r="Y85" s="4" t="s">
        <v>28</v>
      </c>
      <c r="Z85" s="4"/>
    </row>
    <row r="86" spans="1:26" x14ac:dyDescent="0.25">
      <c r="A86" s="3">
        <v>45020</v>
      </c>
      <c r="B86" s="4" t="s">
        <v>81</v>
      </c>
      <c r="C86" s="4" t="s">
        <v>82</v>
      </c>
      <c r="D86" s="4"/>
      <c r="E86" s="4" t="s">
        <v>58</v>
      </c>
      <c r="F86" s="4" t="s">
        <v>23</v>
      </c>
      <c r="G86" s="4" t="s">
        <v>31</v>
      </c>
      <c r="H86" s="4" t="s">
        <v>31</v>
      </c>
      <c r="I86" s="4" t="s">
        <v>25</v>
      </c>
      <c r="J86" s="4" t="s">
        <v>251</v>
      </c>
      <c r="K86" s="4" t="s">
        <v>27</v>
      </c>
      <c r="L86" s="4">
        <v>1</v>
      </c>
      <c r="M86" s="4">
        <v>231.22</v>
      </c>
      <c r="N86" s="4">
        <v>240</v>
      </c>
      <c r="O86" s="4">
        <v>240</v>
      </c>
      <c r="P86" s="5">
        <v>0</v>
      </c>
      <c r="Q86" s="5">
        <v>350.55</v>
      </c>
      <c r="R86" s="5">
        <v>11.7</v>
      </c>
      <c r="S86" s="6">
        <v>184.08</v>
      </c>
      <c r="T86" s="6">
        <v>0</v>
      </c>
      <c r="U86" s="6">
        <f>SUM(P86:T86)</f>
        <v>546.33000000000004</v>
      </c>
      <c r="V86" s="6">
        <v>81.94</v>
      </c>
      <c r="W86" s="6">
        <f>SUM(U86:V86)</f>
        <v>628.27</v>
      </c>
      <c r="X86" s="6" t="s">
        <v>260</v>
      </c>
      <c r="Y86" s="4" t="s">
        <v>28</v>
      </c>
      <c r="Z86" s="4"/>
    </row>
    <row r="87" spans="1:26" x14ac:dyDescent="0.25">
      <c r="A87" s="3">
        <v>45020</v>
      </c>
      <c r="B87" s="4" t="s">
        <v>62</v>
      </c>
      <c r="C87" s="4" t="s">
        <v>63</v>
      </c>
      <c r="D87" s="4"/>
      <c r="E87" s="4" t="s">
        <v>58</v>
      </c>
      <c r="F87" s="4" t="s">
        <v>64</v>
      </c>
      <c r="G87" s="4" t="s">
        <v>31</v>
      </c>
      <c r="H87" s="4" t="s">
        <v>31</v>
      </c>
      <c r="I87" s="4" t="s">
        <v>31</v>
      </c>
      <c r="J87" s="4" t="s">
        <v>65</v>
      </c>
      <c r="K87" s="4" t="s">
        <v>27</v>
      </c>
      <c r="L87" s="4">
        <v>1</v>
      </c>
      <c r="M87" s="4">
        <v>3</v>
      </c>
      <c r="N87" s="4">
        <v>5.76</v>
      </c>
      <c r="O87" s="4">
        <v>6</v>
      </c>
      <c r="P87" s="5">
        <v>0</v>
      </c>
      <c r="Q87" s="5">
        <v>48.69</v>
      </c>
      <c r="R87" s="5">
        <v>11.7</v>
      </c>
      <c r="S87" s="6">
        <v>97.98</v>
      </c>
      <c r="T87" s="6">
        <v>137.88999999999999</v>
      </c>
      <c r="U87" s="6">
        <f>SUM(P87:T87)</f>
        <v>296.26</v>
      </c>
      <c r="V87" s="6">
        <v>44.44</v>
      </c>
      <c r="W87" s="6">
        <f>SUM(U87:V87)</f>
        <v>340.7</v>
      </c>
      <c r="X87" s="6" t="s">
        <v>260</v>
      </c>
      <c r="Y87" s="4" t="s">
        <v>28</v>
      </c>
      <c r="Z87" s="4"/>
    </row>
    <row r="88" spans="1:26" x14ac:dyDescent="0.25">
      <c r="A88" s="3">
        <v>45020</v>
      </c>
      <c r="B88" s="4" t="s">
        <v>66</v>
      </c>
      <c r="C88" s="4" t="s">
        <v>67</v>
      </c>
      <c r="D88" s="4"/>
      <c r="E88" s="4" t="s">
        <v>58</v>
      </c>
      <c r="F88" s="4" t="s">
        <v>68</v>
      </c>
      <c r="G88" s="4" t="s">
        <v>31</v>
      </c>
      <c r="H88" s="4" t="s">
        <v>31</v>
      </c>
      <c r="I88" s="4" t="s">
        <v>25</v>
      </c>
      <c r="J88" s="4" t="s">
        <v>69</v>
      </c>
      <c r="K88" s="4" t="s">
        <v>27</v>
      </c>
      <c r="L88" s="4">
        <v>3</v>
      </c>
      <c r="M88" s="4">
        <v>70.599999999999994</v>
      </c>
      <c r="N88" s="4">
        <v>35.700000000000003</v>
      </c>
      <c r="O88" s="4">
        <v>71</v>
      </c>
      <c r="P88" s="5">
        <v>0</v>
      </c>
      <c r="Q88" s="5">
        <v>103.7</v>
      </c>
      <c r="R88" s="5">
        <v>11.7</v>
      </c>
      <c r="S88" s="6">
        <v>186.25</v>
      </c>
      <c r="T88" s="6">
        <v>250.98</v>
      </c>
      <c r="U88" s="6">
        <f>SUM(P88:T88)</f>
        <v>552.63</v>
      </c>
      <c r="V88" s="6">
        <v>82.89</v>
      </c>
      <c r="W88" s="6">
        <f>SUM(U88:V88)</f>
        <v>635.52</v>
      </c>
      <c r="X88" s="6" t="s">
        <v>260</v>
      </c>
      <c r="Y88" s="4" t="s">
        <v>28</v>
      </c>
      <c r="Z88" s="4"/>
    </row>
    <row r="89" spans="1:26" x14ac:dyDescent="0.25">
      <c r="A89" s="3">
        <v>45020</v>
      </c>
      <c r="B89" s="4" t="s">
        <v>56</v>
      </c>
      <c r="C89" s="4" t="s">
        <v>57</v>
      </c>
      <c r="D89" s="4"/>
      <c r="E89" s="4" t="s">
        <v>58</v>
      </c>
      <c r="F89" s="4" t="s">
        <v>59</v>
      </c>
      <c r="G89" s="4" t="s">
        <v>31</v>
      </c>
      <c r="H89" s="4" t="s">
        <v>31</v>
      </c>
      <c r="I89" s="4" t="s">
        <v>60</v>
      </c>
      <c r="J89" s="4" t="s">
        <v>61</v>
      </c>
      <c r="K89" s="4" t="s">
        <v>27</v>
      </c>
      <c r="L89" s="4">
        <v>1</v>
      </c>
      <c r="M89" s="4">
        <v>30</v>
      </c>
      <c r="N89" s="4">
        <v>46.07</v>
      </c>
      <c r="O89" s="4">
        <v>47</v>
      </c>
      <c r="P89" s="5">
        <v>0</v>
      </c>
      <c r="Q89" s="5">
        <v>127.79</v>
      </c>
      <c r="R89" s="5">
        <v>11.7</v>
      </c>
      <c r="S89" s="6">
        <v>67.099999999999994</v>
      </c>
      <c r="T89" s="6">
        <v>0</v>
      </c>
      <c r="U89" s="6">
        <f>SUM(P89:T89)</f>
        <v>206.59</v>
      </c>
      <c r="V89" s="6">
        <v>30.99</v>
      </c>
      <c r="W89" s="6">
        <f>SUM(U89:V89)</f>
        <v>237.58</v>
      </c>
      <c r="X89" s="6" t="s">
        <v>260</v>
      </c>
      <c r="Y89" s="4" t="s">
        <v>28</v>
      </c>
      <c r="Z89" s="4"/>
    </row>
    <row r="90" spans="1:26" x14ac:dyDescent="0.25">
      <c r="A90" s="3">
        <v>45020</v>
      </c>
      <c r="B90" s="4" t="s">
        <v>77</v>
      </c>
      <c r="C90" s="4" t="s">
        <v>78</v>
      </c>
      <c r="D90" s="4"/>
      <c r="E90" s="4" t="s">
        <v>58</v>
      </c>
      <c r="F90" s="4" t="s">
        <v>79</v>
      </c>
      <c r="G90" s="4" t="s">
        <v>31</v>
      </c>
      <c r="H90" s="4" t="s">
        <v>31</v>
      </c>
      <c r="I90" s="4" t="s">
        <v>25</v>
      </c>
      <c r="J90" s="4" t="s">
        <v>80</v>
      </c>
      <c r="K90" s="4" t="s">
        <v>27</v>
      </c>
      <c r="L90" s="4">
        <v>1</v>
      </c>
      <c r="M90" s="4">
        <v>81</v>
      </c>
      <c r="N90" s="4">
        <v>60</v>
      </c>
      <c r="O90" s="4">
        <v>81</v>
      </c>
      <c r="P90" s="5">
        <v>0</v>
      </c>
      <c r="Q90" s="5">
        <v>118.31</v>
      </c>
      <c r="R90" s="5">
        <v>11.7</v>
      </c>
      <c r="S90" s="6">
        <v>62.12</v>
      </c>
      <c r="T90" s="6">
        <v>0</v>
      </c>
      <c r="U90" s="6">
        <f>SUM(P90:T90)</f>
        <v>192.13</v>
      </c>
      <c r="V90" s="6">
        <v>28.82</v>
      </c>
      <c r="W90" s="6">
        <f>SUM(U90:V90)</f>
        <v>220.95</v>
      </c>
      <c r="X90" s="6" t="s">
        <v>260</v>
      </c>
      <c r="Y90" s="4" t="s">
        <v>28</v>
      </c>
      <c r="Z90" s="4"/>
    </row>
    <row r="91" spans="1:26" x14ac:dyDescent="0.25">
      <c r="A91" s="3">
        <v>45020</v>
      </c>
      <c r="B91" s="4" t="s">
        <v>74</v>
      </c>
      <c r="C91" s="4" t="s">
        <v>75</v>
      </c>
      <c r="D91" s="4"/>
      <c r="E91" s="4" t="s">
        <v>58</v>
      </c>
      <c r="F91" s="4" t="s">
        <v>76</v>
      </c>
      <c r="G91" s="4" t="s">
        <v>31</v>
      </c>
      <c r="H91" s="4" t="s">
        <v>31</v>
      </c>
      <c r="I91" s="4" t="s">
        <v>41</v>
      </c>
      <c r="J91" s="4" t="s">
        <v>42</v>
      </c>
      <c r="K91" s="4" t="s">
        <v>27</v>
      </c>
      <c r="L91" s="4">
        <v>2</v>
      </c>
      <c r="M91" s="4">
        <v>183.6</v>
      </c>
      <c r="N91" s="4">
        <v>750</v>
      </c>
      <c r="O91" s="4">
        <v>750</v>
      </c>
      <c r="P91" s="5">
        <v>0</v>
      </c>
      <c r="Q91" s="5">
        <v>1601.13</v>
      </c>
      <c r="R91" s="5">
        <v>11.7</v>
      </c>
      <c r="S91" s="6">
        <v>840.76</v>
      </c>
      <c r="T91" s="6">
        <v>0</v>
      </c>
      <c r="U91" s="6">
        <f>SUM(P91:T91)</f>
        <v>2453.59</v>
      </c>
      <c r="V91" s="6">
        <v>368.04</v>
      </c>
      <c r="W91" s="6">
        <f>SUM(U91:V91)</f>
        <v>2821.63</v>
      </c>
      <c r="X91" s="6" t="s">
        <v>260</v>
      </c>
      <c r="Y91" s="4" t="s">
        <v>28</v>
      </c>
      <c r="Z91" s="4"/>
    </row>
    <row r="92" spans="1:26" x14ac:dyDescent="0.25">
      <c r="A92" s="3">
        <v>45027</v>
      </c>
      <c r="B92" s="4" t="s">
        <v>165</v>
      </c>
      <c r="C92" s="4">
        <v>87189165</v>
      </c>
      <c r="D92" s="4"/>
      <c r="E92" s="4" t="s">
        <v>126</v>
      </c>
      <c r="F92" s="4" t="s">
        <v>166</v>
      </c>
      <c r="G92" s="4" t="s">
        <v>31</v>
      </c>
      <c r="H92" s="4" t="s">
        <v>31</v>
      </c>
      <c r="I92" s="4" t="s">
        <v>35</v>
      </c>
      <c r="J92" s="4" t="s">
        <v>167</v>
      </c>
      <c r="K92" s="4" t="s">
        <v>27</v>
      </c>
      <c r="L92" s="4">
        <v>1</v>
      </c>
      <c r="M92" s="4">
        <v>1.04</v>
      </c>
      <c r="N92" s="4">
        <v>2.4300000000000002</v>
      </c>
      <c r="O92" s="4">
        <v>3</v>
      </c>
      <c r="P92" s="5">
        <v>0</v>
      </c>
      <c r="Q92" s="5">
        <v>48.69</v>
      </c>
      <c r="R92" s="5">
        <v>11.7</v>
      </c>
      <c r="S92" s="6">
        <v>24.11</v>
      </c>
      <c r="T92" s="6">
        <v>0</v>
      </c>
      <c r="U92" s="6">
        <f>SUM(P92:T92)</f>
        <v>84.5</v>
      </c>
      <c r="V92" s="6">
        <v>12.67</v>
      </c>
      <c r="W92" s="6">
        <f>SUM(U92:V92)</f>
        <v>97.17</v>
      </c>
      <c r="X92" s="6" t="s">
        <v>260</v>
      </c>
      <c r="Y92" s="4" t="s">
        <v>28</v>
      </c>
      <c r="Z92" s="4"/>
    </row>
    <row r="93" spans="1:26" x14ac:dyDescent="0.25">
      <c r="A93" s="3">
        <v>45027</v>
      </c>
      <c r="B93" s="4" t="s">
        <v>162</v>
      </c>
      <c r="C93" s="4">
        <v>87187244</v>
      </c>
      <c r="D93" s="4"/>
      <c r="E93" s="4" t="s">
        <v>126</v>
      </c>
      <c r="F93" s="4" t="s">
        <v>163</v>
      </c>
      <c r="G93" s="4" t="s">
        <v>31</v>
      </c>
      <c r="H93" s="4" t="s">
        <v>31</v>
      </c>
      <c r="I93" s="4" t="s">
        <v>31</v>
      </c>
      <c r="J93" s="4" t="s">
        <v>164</v>
      </c>
      <c r="K93" s="4" t="s">
        <v>27</v>
      </c>
      <c r="L93" s="4">
        <v>1</v>
      </c>
      <c r="M93" s="4">
        <v>505</v>
      </c>
      <c r="N93" s="4">
        <v>210</v>
      </c>
      <c r="O93" s="4">
        <v>505</v>
      </c>
      <c r="P93" s="5">
        <v>0</v>
      </c>
      <c r="Q93" s="5">
        <v>226.96</v>
      </c>
      <c r="R93" s="5">
        <v>11.7</v>
      </c>
      <c r="S93" s="6">
        <v>634.99</v>
      </c>
      <c r="T93" s="6">
        <v>1055.5899999999999</v>
      </c>
      <c r="U93" s="6">
        <f>SUM(P93:T93)</f>
        <v>1929.2399999999998</v>
      </c>
      <c r="V93" s="6">
        <v>289.38</v>
      </c>
      <c r="W93" s="6">
        <f>SUM(U93:V93)</f>
        <v>2218.62</v>
      </c>
      <c r="X93" s="6" t="s">
        <v>260</v>
      </c>
      <c r="Y93" s="4" t="s">
        <v>28</v>
      </c>
      <c r="Z93" s="4"/>
    </row>
    <row r="94" spans="1:26" x14ac:dyDescent="0.25">
      <c r="A94" s="3">
        <v>45027</v>
      </c>
      <c r="B94" s="4" t="s">
        <v>168</v>
      </c>
      <c r="C94" s="4">
        <v>87188930</v>
      </c>
      <c r="D94" s="4">
        <v>76744103</v>
      </c>
      <c r="E94" s="4" t="s">
        <v>126</v>
      </c>
      <c r="F94" s="4" t="s">
        <v>169</v>
      </c>
      <c r="G94" s="4" t="s">
        <v>31</v>
      </c>
      <c r="H94" s="4" t="s">
        <v>31</v>
      </c>
      <c r="I94" s="4" t="s">
        <v>25</v>
      </c>
      <c r="J94" s="4" t="s">
        <v>170</v>
      </c>
      <c r="K94" s="4" t="s">
        <v>27</v>
      </c>
      <c r="L94" s="4">
        <v>1</v>
      </c>
      <c r="M94" s="4">
        <v>26.4</v>
      </c>
      <c r="N94" s="4">
        <v>13.48</v>
      </c>
      <c r="O94" s="4">
        <v>27</v>
      </c>
      <c r="P94" s="5">
        <v>0</v>
      </c>
      <c r="Q94" s="5">
        <v>48.69</v>
      </c>
      <c r="R94" s="5">
        <v>11.7</v>
      </c>
      <c r="S94" s="6">
        <v>107.98</v>
      </c>
      <c r="T94" s="6">
        <v>169.41</v>
      </c>
      <c r="U94" s="6">
        <f>SUM(P94:T94)</f>
        <v>337.78</v>
      </c>
      <c r="V94" s="6">
        <v>50.66</v>
      </c>
      <c r="W94" s="6">
        <f>SUM(U94:V94)</f>
        <v>388.43999999999994</v>
      </c>
      <c r="X94" s="6" t="s">
        <v>260</v>
      </c>
      <c r="Y94" s="4" t="s">
        <v>28</v>
      </c>
      <c r="Z94" s="4"/>
    </row>
    <row r="95" spans="1:26" x14ac:dyDescent="0.25">
      <c r="A95" s="3">
        <v>45027</v>
      </c>
      <c r="B95" s="4" t="s">
        <v>159</v>
      </c>
      <c r="C95" s="4">
        <v>87188931</v>
      </c>
      <c r="D95" s="4">
        <v>76744103</v>
      </c>
      <c r="E95" s="4" t="s">
        <v>126</v>
      </c>
      <c r="F95" s="4" t="s">
        <v>160</v>
      </c>
      <c r="G95" s="4" t="s">
        <v>31</v>
      </c>
      <c r="H95" s="4" t="s">
        <v>31</v>
      </c>
      <c r="I95" s="4" t="s">
        <v>35</v>
      </c>
      <c r="J95" s="4" t="s">
        <v>161</v>
      </c>
      <c r="K95" s="4" t="s">
        <v>27</v>
      </c>
      <c r="L95" s="4">
        <v>1</v>
      </c>
      <c r="M95" s="4">
        <v>1.04</v>
      </c>
      <c r="N95" s="4">
        <v>1.47</v>
      </c>
      <c r="O95" s="4">
        <v>2</v>
      </c>
      <c r="P95" s="5">
        <v>0</v>
      </c>
      <c r="Q95" s="5">
        <v>48.69</v>
      </c>
      <c r="R95" s="5">
        <v>11.7</v>
      </c>
      <c r="S95" s="6">
        <v>92.38</v>
      </c>
      <c r="T95" s="6">
        <v>137.88999999999999</v>
      </c>
      <c r="U95" s="6">
        <f>SUM(P95:T95)</f>
        <v>290.65999999999997</v>
      </c>
      <c r="V95" s="6">
        <v>43.6</v>
      </c>
      <c r="W95" s="6">
        <f>SUM(U95:V95)</f>
        <v>334.26</v>
      </c>
      <c r="X95" s="6" t="s">
        <v>260</v>
      </c>
      <c r="Y95" s="4" t="s">
        <v>28</v>
      </c>
      <c r="Z95" s="4"/>
    </row>
    <row r="96" spans="1:26" x14ac:dyDescent="0.25">
      <c r="A96" s="3">
        <v>45019</v>
      </c>
      <c r="B96" s="4" t="s">
        <v>33</v>
      </c>
      <c r="C96" s="4">
        <v>87183506</v>
      </c>
      <c r="D96" s="4"/>
      <c r="E96" s="4" t="s">
        <v>126</v>
      </c>
      <c r="F96" s="4" t="s">
        <v>34</v>
      </c>
      <c r="G96" s="4" t="s">
        <v>31</v>
      </c>
      <c r="H96" s="4" t="s">
        <v>31</v>
      </c>
      <c r="I96" s="4" t="s">
        <v>35</v>
      </c>
      <c r="J96" s="4" t="s">
        <v>36</v>
      </c>
      <c r="K96" s="4" t="s">
        <v>27</v>
      </c>
      <c r="L96" s="4">
        <v>2</v>
      </c>
      <c r="M96" s="4">
        <v>52.6</v>
      </c>
      <c r="N96" s="4">
        <v>21.59</v>
      </c>
      <c r="O96" s="4">
        <v>53</v>
      </c>
      <c r="P96" s="5">
        <v>0</v>
      </c>
      <c r="Q96" s="5">
        <v>103.61</v>
      </c>
      <c r="R96" s="5">
        <v>11.7</v>
      </c>
      <c r="S96" s="6">
        <v>54.4</v>
      </c>
      <c r="T96" s="6">
        <v>0</v>
      </c>
      <c r="U96" s="6">
        <f>SUM(P96:T96)</f>
        <v>169.71</v>
      </c>
      <c r="V96" s="6">
        <v>25.46</v>
      </c>
      <c r="W96" s="6">
        <f>SUM(U96:V96)</f>
        <v>195.17000000000002</v>
      </c>
      <c r="X96" s="6" t="s">
        <v>260</v>
      </c>
      <c r="Y96" s="4" t="s">
        <v>28</v>
      </c>
      <c r="Z96" s="4"/>
    </row>
    <row r="97" spans="1:26" x14ac:dyDescent="0.25">
      <c r="A97" s="3">
        <v>45019</v>
      </c>
      <c r="B97" s="4" t="s">
        <v>50</v>
      </c>
      <c r="C97" s="4">
        <v>87182965</v>
      </c>
      <c r="D97" s="4"/>
      <c r="E97" s="4" t="s">
        <v>126</v>
      </c>
      <c r="F97" s="4" t="s">
        <v>51</v>
      </c>
      <c r="G97" s="4" t="s">
        <v>31</v>
      </c>
      <c r="H97" s="4" t="s">
        <v>31</v>
      </c>
      <c r="I97" s="4" t="s">
        <v>25</v>
      </c>
      <c r="J97" s="4" t="s">
        <v>52</v>
      </c>
      <c r="K97" s="4" t="s">
        <v>27</v>
      </c>
      <c r="L97" s="4">
        <v>2</v>
      </c>
      <c r="M97" s="4">
        <v>1512</v>
      </c>
      <c r="N97" s="4">
        <v>585</v>
      </c>
      <c r="O97" s="4">
        <v>1512</v>
      </c>
      <c r="P97" s="5">
        <v>0</v>
      </c>
      <c r="Q97" s="5">
        <v>2208.5500000000002</v>
      </c>
      <c r="R97" s="5">
        <v>11.7</v>
      </c>
      <c r="S97" s="6">
        <v>1159.71</v>
      </c>
      <c r="T97" s="6">
        <v>0</v>
      </c>
      <c r="U97" s="6">
        <f>SUM(P97:T97)</f>
        <v>3379.96</v>
      </c>
      <c r="V97" s="6">
        <v>506.99</v>
      </c>
      <c r="W97" s="6">
        <f>SUM(U97:V97)</f>
        <v>3886.95</v>
      </c>
      <c r="X97" s="6" t="s">
        <v>260</v>
      </c>
      <c r="Y97" s="4" t="s">
        <v>28</v>
      </c>
      <c r="Z97" s="4"/>
    </row>
    <row r="98" spans="1:26" x14ac:dyDescent="0.25">
      <c r="A98" s="3">
        <v>45019</v>
      </c>
      <c r="B98" s="4" t="s">
        <v>53</v>
      </c>
      <c r="C98" s="4">
        <v>87182976</v>
      </c>
      <c r="D98" s="4"/>
      <c r="E98" s="4" t="s">
        <v>126</v>
      </c>
      <c r="F98" s="4" t="s">
        <v>54</v>
      </c>
      <c r="G98" s="4" t="s">
        <v>31</v>
      </c>
      <c r="H98" s="4" t="s">
        <v>31</v>
      </c>
      <c r="I98" s="4" t="s">
        <v>25</v>
      </c>
      <c r="J98" s="4" t="s">
        <v>55</v>
      </c>
      <c r="K98" s="4" t="s">
        <v>27</v>
      </c>
      <c r="L98" s="4">
        <v>2</v>
      </c>
      <c r="M98" s="4">
        <v>1509</v>
      </c>
      <c r="N98" s="4">
        <v>475.8</v>
      </c>
      <c r="O98" s="4">
        <v>1509</v>
      </c>
      <c r="P98" s="5">
        <v>0</v>
      </c>
      <c r="Q98" s="5">
        <v>2204.17</v>
      </c>
      <c r="R98" s="5">
        <v>11.7</v>
      </c>
      <c r="S98" s="6">
        <v>2689.1</v>
      </c>
      <c r="T98" s="6">
        <v>2916.94</v>
      </c>
      <c r="U98" s="6">
        <f>SUM(P98:T98)</f>
        <v>7821.91</v>
      </c>
      <c r="V98" s="6">
        <v>1173.29</v>
      </c>
      <c r="W98" s="6">
        <f>SUM(U98:V98)</f>
        <v>8995.2000000000007</v>
      </c>
      <c r="X98" s="6" t="s">
        <v>260</v>
      </c>
      <c r="Y98" s="4" t="s">
        <v>28</v>
      </c>
      <c r="Z98" s="4"/>
    </row>
    <row r="99" spans="1:26" x14ac:dyDescent="0.25">
      <c r="A99" s="3">
        <v>45019</v>
      </c>
      <c r="B99" s="4" t="s">
        <v>39</v>
      </c>
      <c r="C99" s="4">
        <v>87182948</v>
      </c>
      <c r="D99" s="4"/>
      <c r="E99" s="4" t="s">
        <v>126</v>
      </c>
      <c r="F99" s="4" t="s">
        <v>40</v>
      </c>
      <c r="G99" s="4" t="s">
        <v>31</v>
      </c>
      <c r="H99" s="4" t="s">
        <v>31</v>
      </c>
      <c r="I99" s="4" t="s">
        <v>41</v>
      </c>
      <c r="J99" s="4" t="s">
        <v>42</v>
      </c>
      <c r="K99" s="4" t="s">
        <v>27</v>
      </c>
      <c r="L99" s="4">
        <v>1</v>
      </c>
      <c r="M99" s="4">
        <v>1008</v>
      </c>
      <c r="N99" s="4">
        <v>351</v>
      </c>
      <c r="O99" s="4">
        <v>1008</v>
      </c>
      <c r="P99" s="5">
        <v>0</v>
      </c>
      <c r="Q99" s="5">
        <v>2151.92</v>
      </c>
      <c r="R99" s="5">
        <v>11.7</v>
      </c>
      <c r="S99" s="6">
        <v>1129.97</v>
      </c>
      <c r="T99" s="6">
        <v>0</v>
      </c>
      <c r="U99" s="6">
        <f>SUM(P99:T99)</f>
        <v>3293.59</v>
      </c>
      <c r="V99" s="6">
        <v>494.04</v>
      </c>
      <c r="W99" s="6">
        <f>SUM(U99:V99)</f>
        <v>3787.63</v>
      </c>
      <c r="X99" s="6" t="s">
        <v>260</v>
      </c>
      <c r="Y99" s="4" t="s">
        <v>28</v>
      </c>
      <c r="Z99" s="4"/>
    </row>
    <row r="100" spans="1:26" x14ac:dyDescent="0.25">
      <c r="A100" s="3">
        <v>45019</v>
      </c>
      <c r="B100" s="4" t="s">
        <v>47</v>
      </c>
      <c r="C100" s="4">
        <v>87182977</v>
      </c>
      <c r="D100" s="4"/>
      <c r="E100" s="4" t="s">
        <v>126</v>
      </c>
      <c r="F100" s="4" t="s">
        <v>48</v>
      </c>
      <c r="G100" s="4" t="s">
        <v>31</v>
      </c>
      <c r="H100" s="4" t="s">
        <v>31</v>
      </c>
      <c r="I100" s="4" t="s">
        <v>31</v>
      </c>
      <c r="J100" s="4" t="s">
        <v>49</v>
      </c>
      <c r="K100" s="4" t="s">
        <v>27</v>
      </c>
      <c r="L100" s="4">
        <v>2</v>
      </c>
      <c r="M100" s="4">
        <v>2020</v>
      </c>
      <c r="N100" s="4">
        <v>558</v>
      </c>
      <c r="O100" s="4">
        <v>2020</v>
      </c>
      <c r="P100" s="5">
        <v>0</v>
      </c>
      <c r="Q100" s="5">
        <v>907.87</v>
      </c>
      <c r="R100" s="5">
        <v>11.7</v>
      </c>
      <c r="S100" s="6">
        <v>2505.88</v>
      </c>
      <c r="T100" s="6">
        <v>3864.31</v>
      </c>
      <c r="U100" s="6">
        <f>SUM(P100:T100)</f>
        <v>7289.76</v>
      </c>
      <c r="V100" s="6">
        <v>1093.47</v>
      </c>
      <c r="W100" s="6">
        <f>SUM(U100:V100)</f>
        <v>8383.23</v>
      </c>
      <c r="X100" s="6" t="s">
        <v>260</v>
      </c>
      <c r="Y100" s="4" t="s">
        <v>28</v>
      </c>
      <c r="Z100" s="4"/>
    </row>
    <row r="101" spans="1:26" x14ac:dyDescent="0.25">
      <c r="A101" s="3">
        <v>45019</v>
      </c>
      <c r="B101" s="4" t="s">
        <v>43</v>
      </c>
      <c r="C101" s="4">
        <v>87183591</v>
      </c>
      <c r="D101" s="4"/>
      <c r="E101" s="4" t="s">
        <v>126</v>
      </c>
      <c r="F101" s="4" t="s">
        <v>44</v>
      </c>
      <c r="G101" s="4" t="s">
        <v>31</v>
      </c>
      <c r="H101" s="4" t="s">
        <v>31</v>
      </c>
      <c r="I101" s="4" t="s">
        <v>45</v>
      </c>
      <c r="J101" s="4" t="s">
        <v>46</v>
      </c>
      <c r="K101" s="4" t="s">
        <v>27</v>
      </c>
      <c r="L101" s="4">
        <v>1</v>
      </c>
      <c r="M101" s="4">
        <v>400</v>
      </c>
      <c r="N101" s="4">
        <v>390</v>
      </c>
      <c r="O101" s="4">
        <v>400</v>
      </c>
      <c r="P101" s="5">
        <v>0</v>
      </c>
      <c r="Q101" s="5">
        <v>782.03</v>
      </c>
      <c r="R101" s="5">
        <v>11.7</v>
      </c>
      <c r="S101" s="6">
        <v>862.71</v>
      </c>
      <c r="T101" s="6">
        <v>860.92</v>
      </c>
      <c r="U101" s="6">
        <f>SUM(P101:T101)</f>
        <v>2517.36</v>
      </c>
      <c r="V101" s="6">
        <v>377.6</v>
      </c>
      <c r="W101" s="6">
        <f>SUM(U101:V101)</f>
        <v>2894.96</v>
      </c>
      <c r="X101" s="6" t="s">
        <v>260</v>
      </c>
      <c r="Y101" s="4" t="s">
        <v>28</v>
      </c>
      <c r="Z101" s="4"/>
    </row>
    <row r="102" spans="1:26" x14ac:dyDescent="0.25">
      <c r="A102" s="3">
        <v>45019</v>
      </c>
      <c r="B102" s="4" t="s">
        <v>37</v>
      </c>
      <c r="C102" s="4">
        <v>87182962</v>
      </c>
      <c r="D102" s="4"/>
      <c r="E102" s="4" t="s">
        <v>126</v>
      </c>
      <c r="F102" s="4" t="s">
        <v>38</v>
      </c>
      <c r="G102" s="4" t="s">
        <v>31</v>
      </c>
      <c r="H102" s="4" t="s">
        <v>31</v>
      </c>
      <c r="I102" s="4" t="s">
        <v>25</v>
      </c>
      <c r="J102" s="4" t="s">
        <v>288</v>
      </c>
      <c r="K102" s="4" t="s">
        <v>27</v>
      </c>
      <c r="L102" s="4">
        <v>1</v>
      </c>
      <c r="M102" s="4">
        <v>503</v>
      </c>
      <c r="N102" s="4">
        <v>231</v>
      </c>
      <c r="O102" s="4">
        <v>503</v>
      </c>
      <c r="P102" s="5">
        <v>0</v>
      </c>
      <c r="Q102" s="5">
        <v>734.72</v>
      </c>
      <c r="R102" s="5">
        <v>11.7</v>
      </c>
      <c r="S102" s="6">
        <v>385.8</v>
      </c>
      <c r="T102" s="6">
        <v>0</v>
      </c>
      <c r="U102" s="6">
        <f>SUM(P102:T102)</f>
        <v>1132.22</v>
      </c>
      <c r="V102" s="6">
        <v>169.83</v>
      </c>
      <c r="W102" s="6">
        <f>SUM(U102:V102)</f>
        <v>1302.05</v>
      </c>
      <c r="X102" s="6" t="s">
        <v>260</v>
      </c>
      <c r="Y102" s="4" t="s">
        <v>28</v>
      </c>
      <c r="Z102" s="4"/>
    </row>
    <row r="103" spans="1:26" x14ac:dyDescent="0.25">
      <c r="A103" s="3">
        <v>45019</v>
      </c>
      <c r="B103" s="4" t="s">
        <v>29</v>
      </c>
      <c r="C103" s="4">
        <v>87183307</v>
      </c>
      <c r="D103" s="4"/>
      <c r="E103" s="4" t="s">
        <v>126</v>
      </c>
      <c r="F103" s="4" t="s">
        <v>30</v>
      </c>
      <c r="G103" s="4" t="s">
        <v>31</v>
      </c>
      <c r="H103" s="4" t="s">
        <v>31</v>
      </c>
      <c r="I103" s="4" t="s">
        <v>25</v>
      </c>
      <c r="J103" s="4" t="s">
        <v>32</v>
      </c>
      <c r="K103" s="4" t="s">
        <v>27</v>
      </c>
      <c r="L103" s="4">
        <v>1</v>
      </c>
      <c r="M103" s="4">
        <v>20.5</v>
      </c>
      <c r="N103" s="4">
        <v>21.78</v>
      </c>
      <c r="O103" s="4">
        <v>22</v>
      </c>
      <c r="P103" s="5">
        <v>0</v>
      </c>
      <c r="Q103" s="5">
        <v>48.69</v>
      </c>
      <c r="R103" s="5">
        <v>11.7</v>
      </c>
      <c r="S103" s="6">
        <v>25.57</v>
      </c>
      <c r="T103" s="6">
        <v>0</v>
      </c>
      <c r="U103" s="6">
        <f>SUM(P103:T103)</f>
        <v>85.960000000000008</v>
      </c>
      <c r="V103" s="6">
        <v>12.9</v>
      </c>
      <c r="W103" s="6">
        <f>SUM(U103:V103)</f>
        <v>98.860000000000014</v>
      </c>
      <c r="X103" s="6" t="s">
        <v>260</v>
      </c>
      <c r="Y103" s="4" t="s">
        <v>28</v>
      </c>
      <c r="Z103" s="4"/>
    </row>
    <row r="104" spans="1:26" x14ac:dyDescent="0.25">
      <c r="A104" s="3">
        <v>45030</v>
      </c>
      <c r="B104" s="4" t="s">
        <v>206</v>
      </c>
      <c r="C104" s="4">
        <v>871928883</v>
      </c>
      <c r="D104" s="4"/>
      <c r="E104" s="4" t="s">
        <v>126</v>
      </c>
      <c r="F104" s="4" t="s">
        <v>23</v>
      </c>
      <c r="G104" s="4" t="s">
        <v>31</v>
      </c>
      <c r="H104" s="4" t="s">
        <v>31</v>
      </c>
      <c r="I104" s="4" t="s">
        <v>25</v>
      </c>
      <c r="J104" s="4" t="s">
        <v>251</v>
      </c>
      <c r="K104" s="4" t="s">
        <v>27</v>
      </c>
      <c r="L104" s="4">
        <v>2</v>
      </c>
      <c r="M104" s="4">
        <v>50.15</v>
      </c>
      <c r="N104" s="4">
        <v>45.63</v>
      </c>
      <c r="O104" s="4">
        <v>51</v>
      </c>
      <c r="P104" s="5">
        <v>0</v>
      </c>
      <c r="Q104" s="5">
        <v>74.48</v>
      </c>
      <c r="R104" s="5">
        <v>11.7</v>
      </c>
      <c r="S104" s="6">
        <v>36.89</v>
      </c>
      <c r="T104" s="6">
        <v>0</v>
      </c>
      <c r="U104" s="6">
        <f>SUM(P104:T104)</f>
        <v>123.07000000000001</v>
      </c>
      <c r="V104" s="6">
        <v>18.46</v>
      </c>
      <c r="W104" s="6">
        <f>SUM(U104:V104)</f>
        <v>141.53</v>
      </c>
      <c r="X104" s="6" t="s">
        <v>260</v>
      </c>
      <c r="Y104" s="4" t="s">
        <v>28</v>
      </c>
      <c r="Z104" s="4"/>
    </row>
    <row r="105" spans="1:26" x14ac:dyDescent="0.25">
      <c r="A105" s="3">
        <v>45028</v>
      </c>
      <c r="B105" s="4" t="s">
        <v>188</v>
      </c>
      <c r="C105" s="4" t="s">
        <v>189</v>
      </c>
      <c r="D105" s="4"/>
      <c r="E105" s="4" t="s">
        <v>126</v>
      </c>
      <c r="F105" s="4" t="s">
        <v>254</v>
      </c>
      <c r="G105" s="4" t="s">
        <v>31</v>
      </c>
      <c r="H105" s="4" t="s">
        <v>31</v>
      </c>
      <c r="I105" s="4" t="s">
        <v>35</v>
      </c>
      <c r="J105" s="4" t="s">
        <v>255</v>
      </c>
      <c r="K105" s="4" t="s">
        <v>27</v>
      </c>
      <c r="L105" s="4">
        <v>2</v>
      </c>
      <c r="M105" s="4">
        <v>1004</v>
      </c>
      <c r="N105" s="4">
        <v>571.62</v>
      </c>
      <c r="O105" s="4">
        <v>1004</v>
      </c>
      <c r="P105" s="5">
        <v>0</v>
      </c>
      <c r="Q105" s="5">
        <v>1962.88</v>
      </c>
      <c r="R105" s="5">
        <v>11.7</v>
      </c>
      <c r="S105" s="6">
        <v>971.82</v>
      </c>
      <c r="T105" s="6">
        <v>0</v>
      </c>
      <c r="U105" s="6">
        <f>SUM(P105:T105)</f>
        <v>2946.4</v>
      </c>
      <c r="V105" s="6">
        <v>441.96</v>
      </c>
      <c r="W105" s="6">
        <f>SUM(U105:V105)</f>
        <v>3388.36</v>
      </c>
      <c r="X105" s="6" t="s">
        <v>260</v>
      </c>
      <c r="Y105" s="4" t="s">
        <v>28</v>
      </c>
      <c r="Z105" s="4"/>
    </row>
    <row r="106" spans="1:26" x14ac:dyDescent="0.25">
      <c r="A106" s="3">
        <v>45027</v>
      </c>
      <c r="B106" s="4" t="s">
        <v>152</v>
      </c>
      <c r="C106" s="4" t="s">
        <v>153</v>
      </c>
      <c r="D106" s="4"/>
      <c r="E106" s="4" t="s">
        <v>58</v>
      </c>
      <c r="F106" s="4" t="s">
        <v>154</v>
      </c>
      <c r="G106" s="4" t="s">
        <v>31</v>
      </c>
      <c r="H106" s="4" t="s">
        <v>31</v>
      </c>
      <c r="I106" s="4" t="s">
        <v>31</v>
      </c>
      <c r="J106" s="4" t="s">
        <v>155</v>
      </c>
      <c r="K106" s="4" t="s">
        <v>27</v>
      </c>
      <c r="L106" s="4">
        <v>2</v>
      </c>
      <c r="M106" s="4">
        <v>38.9</v>
      </c>
      <c r="N106" s="4">
        <v>19.97</v>
      </c>
      <c r="O106" s="4">
        <v>39</v>
      </c>
      <c r="P106" s="5">
        <v>0</v>
      </c>
      <c r="Q106" s="5">
        <v>48.69</v>
      </c>
      <c r="R106" s="5">
        <v>11.7</v>
      </c>
      <c r="S106" s="6">
        <v>119</v>
      </c>
      <c r="T106" s="6">
        <v>191.65</v>
      </c>
      <c r="U106" s="6">
        <f>SUM(P106:T106)</f>
        <v>371.03999999999996</v>
      </c>
      <c r="V106" s="6">
        <v>55.65</v>
      </c>
      <c r="W106" s="6">
        <f>SUM(U106:V106)</f>
        <v>426.68999999999994</v>
      </c>
      <c r="X106" s="6" t="s">
        <v>260</v>
      </c>
      <c r="Y106" s="4" t="s">
        <v>28</v>
      </c>
      <c r="Z106" s="4"/>
    </row>
    <row r="107" spans="1:26" x14ac:dyDescent="0.25">
      <c r="A107" s="3">
        <v>45030</v>
      </c>
      <c r="B107" s="4" t="s">
        <v>228</v>
      </c>
      <c r="C107" s="4" t="s">
        <v>186</v>
      </c>
      <c r="D107" s="4"/>
      <c r="E107" s="4" t="s">
        <v>229</v>
      </c>
      <c r="F107" s="4" t="s">
        <v>254</v>
      </c>
      <c r="G107" s="4" t="s">
        <v>31</v>
      </c>
      <c r="H107" s="4" t="s">
        <v>31</v>
      </c>
      <c r="I107" s="4" t="s">
        <v>35</v>
      </c>
      <c r="J107" s="4" t="s">
        <v>255</v>
      </c>
      <c r="K107" s="4" t="s">
        <v>27</v>
      </c>
      <c r="L107" s="4">
        <v>1</v>
      </c>
      <c r="M107" s="4">
        <v>1250</v>
      </c>
      <c r="N107" s="4">
        <v>330</v>
      </c>
      <c r="O107" s="4">
        <v>1250</v>
      </c>
      <c r="P107" s="5">
        <v>0</v>
      </c>
      <c r="Q107" s="5">
        <v>2443.83</v>
      </c>
      <c r="R107" s="5">
        <v>11.7</v>
      </c>
      <c r="S107" s="6">
        <v>1209.94</v>
      </c>
      <c r="T107" s="6">
        <v>0</v>
      </c>
      <c r="U107" s="6">
        <f>SUM(P107:T107)</f>
        <v>3665.47</v>
      </c>
      <c r="V107" s="6">
        <v>549.82000000000005</v>
      </c>
      <c r="W107" s="6">
        <f>SUM(U107:V107)</f>
        <v>4215.29</v>
      </c>
      <c r="X107" s="6" t="s">
        <v>260</v>
      </c>
      <c r="Y107" s="4" t="s">
        <v>28</v>
      </c>
      <c r="Z107" s="4"/>
    </row>
  </sheetData>
  <sortState ref="A2:Z103">
    <sortCondition ref="B2:B10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2023-04-19T11:17:34Z</dcterms:created>
  <dcterms:modified xsi:type="dcterms:W3CDTF">2023-04-24T12:34:00Z</dcterms:modified>
</cp:coreProperties>
</file>