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38640" windowHeight="122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U4" i="1" l="1"/>
  <c r="T4" i="1"/>
  <c r="V4" i="1"/>
</calcChain>
</file>

<file path=xl/sharedStrings.xml><?xml version="1.0" encoding="utf-8"?>
<sst xmlns="http://schemas.openxmlformats.org/spreadsheetml/2006/main" count="65" uniqueCount="43">
  <si>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</si>
  <si>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</si>
  <si>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</si>
  <si>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</si>
  <si>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</si>
  <si>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</si>
  <si>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</si>
  <si>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</si>
  <si>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</si>
  <si>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</si>
  <si>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</si>
  <si>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</si>
  <si>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</si>
  <si>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</si>
  <si>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</si>
  <si>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Insurance</t>
  </si>
  <si>
    <t>Fuel</t>
  </si>
  <si>
    <t>Other_Surch</t>
  </si>
  <si>
    <t>SubTotal</t>
  </si>
  <si>
    <t>VAT</t>
  </si>
  <si>
    <t>Total</t>
  </si>
  <si>
    <t>Billable Accnum</t>
  </si>
  <si>
    <t>1908658</t>
  </si>
  <si>
    <t>SHADE SAILS</t>
  </si>
  <si>
    <t>SHEZEN OTTERY</t>
  </si>
  <si>
    <t>JNB</t>
  </si>
  <si>
    <t>CPT</t>
  </si>
  <si>
    <t>OTTERY</t>
  </si>
  <si>
    <t>DOOR</t>
  </si>
  <si>
    <t>MOV004</t>
  </si>
  <si>
    <t>1935850</t>
  </si>
  <si>
    <t>PROFICOS</t>
  </si>
  <si>
    <t>SHZEN</t>
  </si>
  <si>
    <t>1941799</t>
  </si>
  <si>
    <t>PEPPENA</t>
  </si>
  <si>
    <t>Inv_Value</t>
  </si>
  <si>
    <t>InvoiceNo</t>
  </si>
  <si>
    <t>MA Info</t>
  </si>
  <si>
    <t>1938483</t>
  </si>
  <si>
    <t>PRIME PRODUCTS</t>
  </si>
  <si>
    <t>PTA</t>
  </si>
  <si>
    <t>PRETORIA</t>
  </si>
  <si>
    <t>INV230142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</si>
</sst>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1" xfId="0" applyNumberFormat="1" applyBorder="1"/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"/>
  <sheetViews>
    <sheetView tabSelected="1" topLeftCell="G1" workbookViewId="0">
      <selection activeCell="W12" sqref="W12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12" bestFit="1" customWidth="1"/>
    <col min="5" max="5" width="16.5703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0.285156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8" bestFit="1" customWidth="1"/>
    <col min="16" max="16" width="14.5703125" style="8" bestFit="1" customWidth="1"/>
    <col min="17" max="17" width="9.5703125" style="8" bestFit="1" customWidth="1"/>
    <col min="18" max="18" width="7" style="8" bestFit="1" customWidth="1"/>
    <col min="19" max="19" width="12" style="8" bestFit="1" customWidth="1"/>
    <col min="20" max="20" width="8.7109375" style="8" bestFit="1" customWidth="1"/>
    <col min="21" max="21" width="7" style="8" bestFit="1" customWidth="1"/>
    <col min="22" max="22" width="8" style="8" bestFit="1" customWidth="1"/>
    <col min="23" max="23" width="10" bestFit="1" customWidth="1"/>
    <col min="24" max="24" width="15.28515625" bestFit="1" customWidth="1"/>
    <col min="25" max="25" width="8.140625" bestFit="1" customWidth="1"/>
    <col min="26" max="26" width="12.7109375" bestFit="1" customWidth="1"/>
    <col min="27" max="27" width="9" bestFit="1" customWidth="1"/>
    <col min="28" max="28" width="96.28515625" bestFit="1" customWidth="1"/>
    <col min="29" max="29" width="10.7109375" bestFit="1" customWidth="1"/>
    <col min="30" max="30" width="6.42578125" bestFit="1" customWidth="1"/>
    <col min="31" max="31" width="4" bestFit="1" customWidth="1"/>
    <col min="32" max="32" width="13.85546875" bestFit="1" customWidth="1"/>
  </cols>
  <sheetData>
    <row r="1" spans="1:2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4" t="s">
        <v>35</v>
      </c>
      <c r="P1" s="4" t="s">
        <v>14</v>
      </c>
      <c r="Q1" s="4" t="s">
        <v>15</v>
      </c>
      <c r="R1" s="4" t="s">
        <v>16</v>
      </c>
      <c r="S1" s="4" t="s">
        <v>17</v>
      </c>
      <c r="T1" s="4" t="s">
        <v>18</v>
      </c>
      <c r="U1" s="4" t="s">
        <v>19</v>
      </c>
      <c r="V1" s="4" t="s">
        <v>20</v>
      </c>
      <c r="W1" s="3" t="s">
        <v>36</v>
      </c>
      <c r="X1" s="3" t="s">
        <v>21</v>
      </c>
      <c r="Y1" s="3" t="s">
        <v>37</v>
      </c>
    </row>
    <row r="2" spans="1:25" x14ac:dyDescent="0.25">
      <c r="A2" s="1">
        <v>43959</v>
      </c>
      <c r="B2" s="2" t="s">
        <v>22</v>
      </c>
      <c r="C2" s="2"/>
      <c r="D2" s="2" t="s">
        <v>23</v>
      </c>
      <c r="E2" s="2" t="s">
        <v>24</v>
      </c>
      <c r="F2" s="2" t="s">
        <v>25</v>
      </c>
      <c r="G2" s="2" t="s">
        <v>25</v>
      </c>
      <c r="H2" s="2" t="s">
        <v>26</v>
      </c>
      <c r="I2" s="2" t="s">
        <v>27</v>
      </c>
      <c r="J2" s="2" t="s">
        <v>28</v>
      </c>
      <c r="K2" s="2">
        <v>15</v>
      </c>
      <c r="L2" s="2">
        <v>45</v>
      </c>
      <c r="M2" s="2">
        <v>251.1</v>
      </c>
      <c r="N2" s="2">
        <v>252</v>
      </c>
      <c r="O2" s="7">
        <v>0</v>
      </c>
      <c r="P2" s="7">
        <v>453.6</v>
      </c>
      <c r="Q2" s="7">
        <v>0</v>
      </c>
      <c r="R2" s="7">
        <v>45.36</v>
      </c>
      <c r="S2" s="7">
        <v>0</v>
      </c>
      <c r="T2" s="7">
        <v>498.96</v>
      </c>
      <c r="U2" s="7">
        <v>74.84</v>
      </c>
      <c r="V2" s="7">
        <v>573.79999999999995</v>
      </c>
      <c r="W2" s="2" t="s">
        <v>42</v>
      </c>
      <c r="X2" s="2" t="s">
        <v>29</v>
      </c>
      <c r="Y2" s="1"/>
    </row>
    <row r="3" spans="1:25" x14ac:dyDescent="0.25">
      <c r="A3" s="1">
        <v>43959</v>
      </c>
      <c r="B3" s="2" t="s">
        <v>30</v>
      </c>
      <c r="C3" s="2"/>
      <c r="D3" s="2" t="s">
        <v>31</v>
      </c>
      <c r="E3" s="2" t="s">
        <v>32</v>
      </c>
      <c r="F3" s="2" t="s">
        <v>25</v>
      </c>
      <c r="G3" s="2" t="s">
        <v>25</v>
      </c>
      <c r="H3" s="2" t="s">
        <v>26</v>
      </c>
      <c r="I3" s="2" t="s">
        <v>27</v>
      </c>
      <c r="J3" s="2" t="s">
        <v>28</v>
      </c>
      <c r="K3" s="2">
        <v>1</v>
      </c>
      <c r="L3" s="2">
        <v>300</v>
      </c>
      <c r="M3" s="2">
        <v>336</v>
      </c>
      <c r="N3" s="2">
        <v>336</v>
      </c>
      <c r="O3" s="7">
        <v>0</v>
      </c>
      <c r="P3" s="7">
        <v>604.79999999999995</v>
      </c>
      <c r="Q3" s="7">
        <v>0</v>
      </c>
      <c r="R3" s="7">
        <v>60.48</v>
      </c>
      <c r="S3" s="7">
        <v>0</v>
      </c>
      <c r="T3" s="7">
        <v>665.28</v>
      </c>
      <c r="U3" s="7">
        <v>99.79</v>
      </c>
      <c r="V3" s="7">
        <v>765.07</v>
      </c>
      <c r="W3" s="6" t="s">
        <v>42</v>
      </c>
      <c r="X3" s="2" t="s">
        <v>29</v>
      </c>
      <c r="Y3" s="1"/>
    </row>
    <row r="4" spans="1:25" x14ac:dyDescent="0.25">
      <c r="A4" s="1">
        <v>43965</v>
      </c>
      <c r="B4" s="2" t="s">
        <v>38</v>
      </c>
      <c r="C4" s="2"/>
      <c r="D4" s="2" t="s">
        <v>32</v>
      </c>
      <c r="E4" s="2" t="s">
        <v>39</v>
      </c>
      <c r="F4" s="2" t="s">
        <v>26</v>
      </c>
      <c r="G4" s="2" t="s">
        <v>26</v>
      </c>
      <c r="H4" s="2" t="s">
        <v>40</v>
      </c>
      <c r="I4" s="2" t="s">
        <v>41</v>
      </c>
      <c r="J4" s="2" t="s">
        <v>28</v>
      </c>
      <c r="K4" s="2">
        <v>1</v>
      </c>
      <c r="L4" s="2">
        <v>159</v>
      </c>
      <c r="M4" s="2">
        <v>325.5</v>
      </c>
      <c r="N4" s="2">
        <v>326</v>
      </c>
      <c r="O4" s="8">
        <v>0</v>
      </c>
      <c r="P4" s="7">
        <v>635.70000000000005</v>
      </c>
      <c r="Q4" s="7">
        <v>0</v>
      </c>
      <c r="R4" s="7">
        <v>63.57</v>
      </c>
      <c r="S4" s="7">
        <v>0</v>
      </c>
      <c r="T4" s="7">
        <f>R4+P4</f>
        <v>699.2700000000001</v>
      </c>
      <c r="U4" s="7">
        <f>T4*15%</f>
        <v>104.89050000000002</v>
      </c>
      <c r="V4" s="7">
        <f>U4+T4</f>
        <v>804.16050000000007</v>
      </c>
      <c r="W4" s="6" t="s">
        <v>42</v>
      </c>
      <c r="X4" s="6" t="s">
        <v>29</v>
      </c>
      <c r="Y4" s="1"/>
    </row>
    <row r="5" spans="1:25" x14ac:dyDescent="0.25">
      <c r="A5" s="5">
        <v>43964</v>
      </c>
      <c r="B5" s="6" t="s">
        <v>33</v>
      </c>
      <c r="C5" s="6"/>
      <c r="D5" s="6" t="s">
        <v>34</v>
      </c>
      <c r="E5" s="6" t="s">
        <v>24</v>
      </c>
      <c r="F5" s="6" t="s">
        <v>25</v>
      </c>
      <c r="G5" s="6" t="s">
        <v>25</v>
      </c>
      <c r="H5" s="6" t="s">
        <v>26</v>
      </c>
      <c r="I5" s="6" t="s">
        <v>27</v>
      </c>
      <c r="J5" s="6" t="s">
        <v>28</v>
      </c>
      <c r="K5" s="6">
        <v>4</v>
      </c>
      <c r="L5" s="6">
        <v>1101</v>
      </c>
      <c r="M5" s="6">
        <v>841.28</v>
      </c>
      <c r="N5" s="6">
        <v>1101</v>
      </c>
      <c r="O5" s="7">
        <v>0</v>
      </c>
      <c r="P5" s="7">
        <v>1761.6</v>
      </c>
      <c r="Q5" s="7">
        <v>0</v>
      </c>
      <c r="R5" s="7">
        <v>176.16</v>
      </c>
      <c r="S5" s="7">
        <v>0</v>
      </c>
      <c r="T5" s="7">
        <v>1937.76</v>
      </c>
      <c r="U5" s="7">
        <v>290.66000000000003</v>
      </c>
      <c r="V5" s="7">
        <v>2228.42</v>
      </c>
      <c r="W5" s="6" t="s">
        <v>42</v>
      </c>
      <c r="X5" s="6" t="s">
        <v>29</v>
      </c>
      <c r="Y5" s="5"/>
    </row>
  </sheetData>
  <sortState ref="A2:Y5">
    <sortCondition ref="B2:B5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Abigail Manaka</dc:creator>
  <cp:lastModifiedBy>leann</cp:lastModifiedBy>
  <dcterms:created xsi:type="dcterms:W3CDTF">2020-05-15T09:17:58Z</dcterms:created>
  <dcterms:modified xsi:type="dcterms:W3CDTF">2020-05-19T08:41:10Z</dcterms:modified>
</cp:coreProperties>
</file>