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24240" windowHeight="11760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T3" i="1" l="1"/>
  <c r="V3" i="1" s="1"/>
  <c r="T4" i="1"/>
  <c r="V4" i="1" s="1"/>
  <c r="T5" i="1"/>
  <c r="V5" i="1" s="1"/>
  <c r="T6" i="1"/>
  <c r="T7" i="1"/>
  <c r="V7" i="1" s="1"/>
  <c r="T8" i="1"/>
  <c r="V8" i="1" s="1"/>
  <c r="T9" i="1"/>
  <c r="V9" i="1" s="1"/>
  <c r="T10" i="1"/>
  <c r="V10" i="1" s="1"/>
  <c r="T11" i="1"/>
  <c r="T12" i="1"/>
  <c r="V12" i="1" s="1"/>
  <c r="T13" i="1"/>
  <c r="V13" i="1" s="1"/>
  <c r="T14" i="1"/>
  <c r="V14" i="1" s="1"/>
  <c r="T15" i="1"/>
  <c r="T16" i="1"/>
  <c r="V16" i="1" s="1"/>
  <c r="T18" i="1"/>
  <c r="V18" i="1" s="1"/>
  <c r="T19" i="1"/>
  <c r="V19" i="1" s="1"/>
  <c r="T20" i="1"/>
  <c r="T21" i="1"/>
  <c r="V21" i="1" s="1"/>
  <c r="T22" i="1"/>
  <c r="V22" i="1" s="1"/>
  <c r="T23" i="1"/>
  <c r="V23" i="1" s="1"/>
  <c r="T24" i="1"/>
  <c r="V24" i="1" s="1"/>
  <c r="T25" i="1"/>
  <c r="V25" i="1" s="1"/>
  <c r="T17" i="1"/>
  <c r="V17" i="1" s="1"/>
  <c r="V6" i="1"/>
  <c r="V11" i="1"/>
  <c r="V15" i="1"/>
  <c r="V20" i="1"/>
  <c r="T2" i="1"/>
  <c r="V2" i="1" s="1"/>
</calcChain>
</file>

<file path=xl/sharedStrings.xml><?xml version="1.0" encoding="utf-8"?>
<sst xmlns="http://schemas.openxmlformats.org/spreadsheetml/2006/main" count="269" uniqueCount="98">
  <si>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</si>
  <si>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</si>
  <si>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</si>
  <si>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</si>
  <si>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</si>
  <si>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</si>
  <si>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</si>
  <si>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</si>
  <si>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</si>
  <si>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</si>
  <si>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</si>
  <si>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</si>
  <si>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</si>
  <si>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</si>
  <si>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Freight_Charge</t>
  </si>
  <si>
    <t>Insurance</t>
  </si>
  <si>
    <t>Fuel</t>
  </si>
  <si>
    <t>Other_Surch</t>
  </si>
  <si>
    <t>SubTotal</t>
  </si>
  <si>
    <t>VAT</t>
  </si>
  <si>
    <t>Total</t>
  </si>
  <si>
    <t>2046933</t>
  </si>
  <si>
    <t>CRAZY BOLTS AND NUTS</t>
  </si>
  <si>
    <t>MORDEN TIME TRADING</t>
  </si>
  <si>
    <t>CPT</t>
  </si>
  <si>
    <t>DBN</t>
  </si>
  <si>
    <t>MOUNT AYLIFF</t>
  </si>
  <si>
    <t>DOOR</t>
  </si>
  <si>
    <t>BTG003</t>
  </si>
  <si>
    <t>2046934</t>
  </si>
  <si>
    <t>MADNI HARDWARE &amp; FURNITURE</t>
  </si>
  <si>
    <t>ELS</t>
  </si>
  <si>
    <t>EAST LONDON</t>
  </si>
  <si>
    <t>2019630</t>
  </si>
  <si>
    <t>USIFAST EAST LONDON</t>
  </si>
  <si>
    <t>PLZ</t>
  </si>
  <si>
    <t>CAPE TOWN</t>
  </si>
  <si>
    <t>2031921</t>
  </si>
  <si>
    <t>VENTPRO</t>
  </si>
  <si>
    <t>AFS</t>
  </si>
  <si>
    <t>JNB</t>
  </si>
  <si>
    <t>2046954</t>
  </si>
  <si>
    <t>ISOMETRIC FASTENER DISTR</t>
  </si>
  <si>
    <t>LENASIA EXT 1</t>
  </si>
  <si>
    <t>2046955</t>
  </si>
  <si>
    <t>DIY DEPOT BUTTERWORTH</t>
  </si>
  <si>
    <t>2046956</t>
  </si>
  <si>
    <t>BUTTERWORTH</t>
  </si>
  <si>
    <t>2046936</t>
  </si>
  <si>
    <t>4U HARDWARE</t>
  </si>
  <si>
    <t>WILLOWVALE</t>
  </si>
  <si>
    <t>2046937</t>
  </si>
  <si>
    <t xml:space="preserve">EMPIRE HARDWARE </t>
  </si>
  <si>
    <t>COFIMVABA</t>
  </si>
  <si>
    <t>2046938</t>
  </si>
  <si>
    <t>4U HARDWARE NGAMAKHWE</t>
  </si>
  <si>
    <t>2046939</t>
  </si>
  <si>
    <t>DISCOUNT HARDWARE</t>
  </si>
  <si>
    <t>2046940C</t>
  </si>
  <si>
    <t>NEW JUJUJU HARDWARE</t>
  </si>
  <si>
    <t>2046941</t>
  </si>
  <si>
    <t xml:space="preserve">NEW B&amp;B HARDWARE </t>
  </si>
  <si>
    <t>2058670</t>
  </si>
  <si>
    <t>2046961</t>
  </si>
  <si>
    <t>SUPER BUILD</t>
  </si>
  <si>
    <t>NGCOBO</t>
  </si>
  <si>
    <t>2016442</t>
  </si>
  <si>
    <t>DAWON ZA</t>
  </si>
  <si>
    <t>MITCHELLS PLAIN</t>
  </si>
  <si>
    <t>2000839</t>
  </si>
  <si>
    <t>SHEDKA INDUSTRIAL</t>
  </si>
  <si>
    <t>2065916</t>
  </si>
  <si>
    <t>LUMBER CITY UPINGTON</t>
  </si>
  <si>
    <t>BFN</t>
  </si>
  <si>
    <t>UPINGTON</t>
  </si>
  <si>
    <t>2065917</t>
  </si>
  <si>
    <t>OUDTSHOORN STEEL AND PIPES</t>
  </si>
  <si>
    <t>GRJ</t>
  </si>
  <si>
    <t>OUDTSHOORN</t>
  </si>
  <si>
    <t>2085788</t>
  </si>
  <si>
    <t>JNB57034 - 306087/5841</t>
  </si>
  <si>
    <t>TRANSVAAL PRESS</t>
  </si>
  <si>
    <t>CRAZY BOLTS AND NUTS-CPT</t>
  </si>
  <si>
    <t>2026052</t>
  </si>
  <si>
    <t>AFS CAPE TOWN</t>
  </si>
  <si>
    <t>MILNERTON</t>
  </si>
  <si>
    <t>2012597</t>
  </si>
  <si>
    <t>JNB57204</t>
  </si>
  <si>
    <t>TRUE TRUSS INDUSTRIES</t>
  </si>
  <si>
    <t>1993856</t>
  </si>
  <si>
    <t>56459/60</t>
  </si>
  <si>
    <t>Inv_Value</t>
  </si>
  <si>
    <t>InvoiceNo</t>
  </si>
  <si>
    <t>Billable Accnum</t>
  </si>
  <si>
    <t>MA Info</t>
  </si>
  <si>
    <t>INV253812</t>
  </si>
  <si>
    <t>JNB57526</t>
  </si>
  <si>
    <t>STEEL SUPPLIES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</si>
</sst>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2" fontId="0" fillId="0" borderId="1" xfId="0" applyNumberFormat="1" applyFont="1" applyBorder="1" applyAlignment="1">
      <alignment horizontal="left" vertical="center"/>
    </xf>
    <xf numFmtId="0" fontId="0" fillId="0" borderId="0" xfId="0" applyFont="1" applyAlignment="1">
      <alignment horizontal="left"/>
    </xf>
    <xf numFmtId="0" fontId="0" fillId="0" borderId="1" xfId="0" applyFon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5"/>
  <sheetViews>
    <sheetView tabSelected="1" topLeftCell="A16" workbookViewId="0">
      <selection activeCell="C5" sqref="C5"/>
    </sheetView>
  </sheetViews>
  <sheetFormatPr defaultRowHeight="15" x14ac:dyDescent="0.25"/>
  <cols>
    <col min="1" max="1" width="13.7109375" style="2" bestFit="1" customWidth="1"/>
    <col min="3" max="4" width="22.42578125" bestFit="1" customWidth="1"/>
    <col min="5" max="5" width="30.8554687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6.28515625" bestFit="1" customWidth="1"/>
    <col min="10" max="10" width="7" bestFit="1" customWidth="1"/>
    <col min="11" max="11" width="3.85546875" style="2" bestFit="1" customWidth="1"/>
    <col min="12" max="12" width="7.7109375" style="2" bestFit="1" customWidth="1"/>
    <col min="13" max="13" width="7" style="2" bestFit="1" customWidth="1"/>
    <col min="14" max="14" width="11" style="2" bestFit="1" customWidth="1"/>
    <col min="15" max="15" width="9.85546875" style="6" bestFit="1" customWidth="1"/>
    <col min="16" max="16" width="14.5703125" style="6" bestFit="1" customWidth="1"/>
    <col min="17" max="17" width="9.5703125" style="6" bestFit="1" customWidth="1"/>
    <col min="18" max="18" width="6.5703125" style="6" bestFit="1" customWidth="1"/>
    <col min="19" max="19" width="12" style="6" bestFit="1" customWidth="1"/>
    <col min="20" max="20" width="8.7109375" style="6" bestFit="1" customWidth="1"/>
    <col min="21" max="21" width="7.5703125" style="6" bestFit="1" customWidth="1"/>
    <col min="22" max="22" width="8.5703125" style="6" bestFit="1" customWidth="1"/>
    <col min="23" max="23" width="10" bestFit="1" customWidth="1"/>
    <col min="24" max="24" width="15.28515625" style="2" bestFit="1" customWidth="1"/>
    <col min="25" max="25" width="8.140625" style="2" bestFit="1" customWidth="1"/>
    <col min="26" max="33" width="8.7109375" style="2"/>
  </cols>
  <sheetData>
    <row r="1" spans="1:34" x14ac:dyDescent="0.25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7" t="s">
        <v>10</v>
      </c>
      <c r="L1" s="7" t="s">
        <v>11</v>
      </c>
      <c r="M1" s="7" t="s">
        <v>12</v>
      </c>
      <c r="N1" s="7" t="s">
        <v>13</v>
      </c>
      <c r="O1" s="8" t="s">
        <v>91</v>
      </c>
      <c r="P1" s="8" t="s">
        <v>14</v>
      </c>
      <c r="Q1" s="8" t="s">
        <v>15</v>
      </c>
      <c r="R1" s="8" t="s">
        <v>16</v>
      </c>
      <c r="S1" s="8" t="s">
        <v>17</v>
      </c>
      <c r="T1" s="8" t="s">
        <v>18</v>
      </c>
      <c r="U1" s="8" t="s">
        <v>19</v>
      </c>
      <c r="V1" s="8" t="s">
        <v>20</v>
      </c>
      <c r="W1" s="7" t="s">
        <v>92</v>
      </c>
      <c r="X1" s="7" t="s">
        <v>93</v>
      </c>
      <c r="Y1" s="7" t="s">
        <v>94</v>
      </c>
    </row>
    <row r="2" spans="1:34" s="12" customFormat="1" x14ac:dyDescent="0.25">
      <c r="A2" s="9">
        <v>44340</v>
      </c>
      <c r="B2" s="10">
        <v>1982349</v>
      </c>
      <c r="C2" s="10">
        <v>2058670</v>
      </c>
      <c r="D2" s="10" t="s">
        <v>64</v>
      </c>
      <c r="E2" s="10" t="s">
        <v>22</v>
      </c>
      <c r="F2" s="10" t="s">
        <v>31</v>
      </c>
      <c r="G2" s="10" t="s">
        <v>31</v>
      </c>
      <c r="H2" s="10" t="s">
        <v>24</v>
      </c>
      <c r="I2" s="10" t="s">
        <v>68</v>
      </c>
      <c r="J2" s="10" t="s">
        <v>27</v>
      </c>
      <c r="K2" s="13">
        <v>13</v>
      </c>
      <c r="L2" s="13">
        <v>112</v>
      </c>
      <c r="M2" s="13">
        <v>17</v>
      </c>
      <c r="N2" s="13">
        <v>112</v>
      </c>
      <c r="O2" s="14">
        <v>0</v>
      </c>
      <c r="P2" s="14">
        <v>308</v>
      </c>
      <c r="Q2" s="14">
        <v>10</v>
      </c>
      <c r="R2" s="14">
        <v>72.47</v>
      </c>
      <c r="S2" s="14">
        <v>0</v>
      </c>
      <c r="T2" s="14">
        <f>SUM(O2:S2)</f>
        <v>390.47</v>
      </c>
      <c r="U2" s="14">
        <v>58.57</v>
      </c>
      <c r="V2" s="14">
        <f>SUM(T2:U2)</f>
        <v>449.04</v>
      </c>
      <c r="W2" s="3" t="s">
        <v>95</v>
      </c>
      <c r="X2" s="1" t="s">
        <v>28</v>
      </c>
      <c r="Y2" s="10"/>
    </row>
    <row r="3" spans="1:34" x14ac:dyDescent="0.25">
      <c r="A3" s="4">
        <v>44337</v>
      </c>
      <c r="B3" s="1" t="s">
        <v>89</v>
      </c>
      <c r="C3" s="1" t="s">
        <v>90</v>
      </c>
      <c r="D3" s="1" t="s">
        <v>67</v>
      </c>
      <c r="E3" s="1" t="s">
        <v>22</v>
      </c>
      <c r="F3" s="1" t="s">
        <v>40</v>
      </c>
      <c r="G3" s="1" t="s">
        <v>40</v>
      </c>
      <c r="H3" s="1" t="s">
        <v>24</v>
      </c>
      <c r="I3" s="1" t="s">
        <v>68</v>
      </c>
      <c r="J3" s="1" t="s">
        <v>27</v>
      </c>
      <c r="K3" s="3">
        <v>17</v>
      </c>
      <c r="L3" s="3">
        <v>258</v>
      </c>
      <c r="M3" s="3">
        <v>29.32</v>
      </c>
      <c r="N3" s="3">
        <v>258</v>
      </c>
      <c r="O3" s="5">
        <v>0</v>
      </c>
      <c r="P3" s="5">
        <v>430.86</v>
      </c>
      <c r="Q3" s="5">
        <v>10</v>
      </c>
      <c r="R3" s="5">
        <v>101.38</v>
      </c>
      <c r="S3" s="5">
        <v>0</v>
      </c>
      <c r="T3" s="11">
        <f t="shared" ref="T3:T25" si="0">SUM(O3:S3)</f>
        <v>542.24</v>
      </c>
      <c r="U3" s="5">
        <v>81.34</v>
      </c>
      <c r="V3" s="11">
        <f>SUM(T3:U3)</f>
        <v>623.58000000000004</v>
      </c>
      <c r="W3" s="3" t="s">
        <v>95</v>
      </c>
      <c r="X3" s="1" t="s">
        <v>28</v>
      </c>
      <c r="Y3" s="3"/>
      <c r="AH3" s="2"/>
    </row>
    <row r="4" spans="1:34" x14ac:dyDescent="0.25">
      <c r="A4" s="4">
        <v>44341</v>
      </c>
      <c r="B4" s="1">
        <v>1994565</v>
      </c>
      <c r="C4" s="1" t="s">
        <v>96</v>
      </c>
      <c r="D4" s="1" t="s">
        <v>97</v>
      </c>
      <c r="E4" s="1" t="s">
        <v>22</v>
      </c>
      <c r="F4" s="1" t="s">
        <v>40</v>
      </c>
      <c r="G4" s="1" t="s">
        <v>40</v>
      </c>
      <c r="H4" s="1" t="s">
        <v>24</v>
      </c>
      <c r="I4" s="1" t="s">
        <v>68</v>
      </c>
      <c r="J4" s="1" t="s">
        <v>27</v>
      </c>
      <c r="K4" s="3">
        <v>3</v>
      </c>
      <c r="L4" s="3">
        <v>2980</v>
      </c>
      <c r="M4" s="3">
        <v>374</v>
      </c>
      <c r="N4" s="3">
        <v>2980</v>
      </c>
      <c r="O4" s="5">
        <v>0</v>
      </c>
      <c r="P4" s="5">
        <v>3465</v>
      </c>
      <c r="Q4" s="5">
        <v>0</v>
      </c>
      <c r="R4" s="5">
        <v>0</v>
      </c>
      <c r="S4" s="5">
        <v>0</v>
      </c>
      <c r="T4" s="11">
        <f t="shared" si="0"/>
        <v>3465</v>
      </c>
      <c r="U4" s="5">
        <v>519.75</v>
      </c>
      <c r="V4" s="11">
        <f t="shared" ref="V4:V25" si="1">SUM(T4:U4)</f>
        <v>3984.75</v>
      </c>
      <c r="W4" s="3" t="s">
        <v>95</v>
      </c>
      <c r="X4" s="1" t="s">
        <v>28</v>
      </c>
      <c r="Y4" s="3"/>
      <c r="AH4" s="2"/>
    </row>
    <row r="5" spans="1:34" x14ac:dyDescent="0.25">
      <c r="A5" s="4">
        <v>44329</v>
      </c>
      <c r="B5" s="1" t="s">
        <v>69</v>
      </c>
      <c r="C5" s="1"/>
      <c r="D5" s="1" t="s">
        <v>70</v>
      </c>
      <c r="E5" s="1" t="s">
        <v>22</v>
      </c>
      <c r="F5" s="1" t="s">
        <v>40</v>
      </c>
      <c r="G5" s="1" t="s">
        <v>40</v>
      </c>
      <c r="H5" s="1" t="s">
        <v>24</v>
      </c>
      <c r="I5" s="1" t="s">
        <v>68</v>
      </c>
      <c r="J5" s="1" t="s">
        <v>27</v>
      </c>
      <c r="K5" s="3">
        <v>1</v>
      </c>
      <c r="L5" s="3">
        <v>9</v>
      </c>
      <c r="M5" s="3">
        <v>1.32</v>
      </c>
      <c r="N5" s="3">
        <v>9</v>
      </c>
      <c r="O5" s="5">
        <v>0</v>
      </c>
      <c r="P5" s="5">
        <v>41.67</v>
      </c>
      <c r="Q5" s="5">
        <v>10</v>
      </c>
      <c r="R5" s="5">
        <v>9.8000000000000007</v>
      </c>
      <c r="S5" s="5">
        <v>0</v>
      </c>
      <c r="T5" s="11">
        <f t="shared" si="0"/>
        <v>61.47</v>
      </c>
      <c r="U5" s="5">
        <v>9.2200000000000006</v>
      </c>
      <c r="V5" s="11">
        <f t="shared" si="1"/>
        <v>70.69</v>
      </c>
      <c r="W5" s="3" t="s">
        <v>95</v>
      </c>
      <c r="X5" s="1" t="s">
        <v>28</v>
      </c>
      <c r="Y5" s="3"/>
      <c r="AH5" s="2"/>
    </row>
    <row r="6" spans="1:34" x14ac:dyDescent="0.25">
      <c r="A6" s="4">
        <v>44334</v>
      </c>
      <c r="B6" s="1" t="s">
        <v>86</v>
      </c>
      <c r="C6" s="1" t="s">
        <v>87</v>
      </c>
      <c r="D6" s="1" t="s">
        <v>88</v>
      </c>
      <c r="E6" s="1" t="s">
        <v>22</v>
      </c>
      <c r="F6" s="1" t="s">
        <v>40</v>
      </c>
      <c r="G6" s="1" t="s">
        <v>40</v>
      </c>
      <c r="H6" s="1" t="s">
        <v>24</v>
      </c>
      <c r="I6" s="1" t="s">
        <v>68</v>
      </c>
      <c r="J6" s="1" t="s">
        <v>27</v>
      </c>
      <c r="K6" s="3">
        <v>50</v>
      </c>
      <c r="L6" s="3">
        <v>534</v>
      </c>
      <c r="M6" s="3">
        <v>76.41</v>
      </c>
      <c r="N6" s="3">
        <v>534</v>
      </c>
      <c r="O6" s="5">
        <v>0</v>
      </c>
      <c r="P6" s="5">
        <v>891.78</v>
      </c>
      <c r="Q6" s="5">
        <v>10</v>
      </c>
      <c r="R6" s="5">
        <v>209.84</v>
      </c>
      <c r="S6" s="5">
        <v>0</v>
      </c>
      <c r="T6" s="11">
        <f t="shared" si="0"/>
        <v>1111.6199999999999</v>
      </c>
      <c r="U6" s="5">
        <v>166.74</v>
      </c>
      <c r="V6" s="11">
        <f t="shared" si="1"/>
        <v>1278.3599999999999</v>
      </c>
      <c r="W6" s="3" t="s">
        <v>95</v>
      </c>
      <c r="X6" s="1" t="s">
        <v>28</v>
      </c>
      <c r="Y6" s="3"/>
      <c r="AH6" s="2"/>
    </row>
    <row r="7" spans="1:34" x14ac:dyDescent="0.25">
      <c r="A7" s="4">
        <v>44328</v>
      </c>
      <c r="B7" s="1" t="s">
        <v>66</v>
      </c>
      <c r="C7" s="1"/>
      <c r="D7" s="1" t="s">
        <v>67</v>
      </c>
      <c r="E7" s="1" t="s">
        <v>22</v>
      </c>
      <c r="F7" s="1" t="s">
        <v>40</v>
      </c>
      <c r="G7" s="1" t="s">
        <v>40</v>
      </c>
      <c r="H7" s="1" t="s">
        <v>24</v>
      </c>
      <c r="I7" s="1" t="s">
        <v>68</v>
      </c>
      <c r="J7" s="1" t="s">
        <v>27</v>
      </c>
      <c r="K7" s="3">
        <v>14</v>
      </c>
      <c r="L7" s="3">
        <v>220</v>
      </c>
      <c r="M7" s="3">
        <v>24.81</v>
      </c>
      <c r="N7" s="3">
        <v>220</v>
      </c>
      <c r="O7" s="5">
        <v>0</v>
      </c>
      <c r="P7" s="5">
        <v>367.4</v>
      </c>
      <c r="Q7" s="5">
        <v>10</v>
      </c>
      <c r="R7" s="5">
        <v>86.45</v>
      </c>
      <c r="S7" s="5">
        <v>0</v>
      </c>
      <c r="T7" s="11">
        <f t="shared" si="0"/>
        <v>463.84999999999997</v>
      </c>
      <c r="U7" s="5">
        <v>69.58</v>
      </c>
      <c r="V7" s="11">
        <f t="shared" si="1"/>
        <v>533.42999999999995</v>
      </c>
      <c r="W7" s="3" t="s">
        <v>95</v>
      </c>
      <c r="X7" s="1" t="s">
        <v>28</v>
      </c>
      <c r="Y7" s="3"/>
      <c r="AH7" s="2"/>
    </row>
    <row r="8" spans="1:34" x14ac:dyDescent="0.25">
      <c r="A8" s="4">
        <v>44321</v>
      </c>
      <c r="B8" s="1" t="s">
        <v>33</v>
      </c>
      <c r="C8" s="1" t="s">
        <v>22</v>
      </c>
      <c r="D8" s="1" t="s">
        <v>34</v>
      </c>
      <c r="E8" s="1" t="s">
        <v>22</v>
      </c>
      <c r="F8" s="1" t="s">
        <v>35</v>
      </c>
      <c r="G8" s="1" t="s">
        <v>31</v>
      </c>
      <c r="H8" s="1" t="s">
        <v>24</v>
      </c>
      <c r="I8" s="1" t="s">
        <v>36</v>
      </c>
      <c r="J8" s="1" t="s">
        <v>27</v>
      </c>
      <c r="K8" s="3">
        <v>2</v>
      </c>
      <c r="L8" s="3">
        <v>44</v>
      </c>
      <c r="M8" s="3">
        <v>13.32</v>
      </c>
      <c r="N8" s="3">
        <v>44</v>
      </c>
      <c r="O8" s="5">
        <v>0</v>
      </c>
      <c r="P8" s="5">
        <v>121</v>
      </c>
      <c r="Q8" s="5">
        <v>10</v>
      </c>
      <c r="R8" s="5">
        <v>28.47</v>
      </c>
      <c r="S8" s="5">
        <v>0</v>
      </c>
      <c r="T8" s="11">
        <f t="shared" si="0"/>
        <v>159.47</v>
      </c>
      <c r="U8" s="5">
        <v>23.92</v>
      </c>
      <c r="V8" s="11">
        <f t="shared" si="1"/>
        <v>183.39</v>
      </c>
      <c r="W8" s="3" t="s">
        <v>95</v>
      </c>
      <c r="X8" s="1" t="s">
        <v>28</v>
      </c>
      <c r="Y8" s="3"/>
      <c r="AH8" s="2"/>
    </row>
    <row r="9" spans="1:34" x14ac:dyDescent="0.25">
      <c r="A9" s="4">
        <v>44333</v>
      </c>
      <c r="B9" s="1" t="s">
        <v>83</v>
      </c>
      <c r="C9" s="1"/>
      <c r="D9" s="1" t="s">
        <v>38</v>
      </c>
      <c r="E9" s="1" t="s">
        <v>84</v>
      </c>
      <c r="F9" s="1" t="s">
        <v>40</v>
      </c>
      <c r="G9" s="1" t="s">
        <v>40</v>
      </c>
      <c r="H9" s="1" t="s">
        <v>24</v>
      </c>
      <c r="I9" s="1" t="s">
        <v>85</v>
      </c>
      <c r="J9" s="1" t="s">
        <v>27</v>
      </c>
      <c r="K9" s="3">
        <v>1</v>
      </c>
      <c r="L9" s="3">
        <v>133</v>
      </c>
      <c r="M9" s="3">
        <v>175</v>
      </c>
      <c r="N9" s="3">
        <v>175</v>
      </c>
      <c r="O9" s="5">
        <v>0</v>
      </c>
      <c r="P9" s="5">
        <v>292.25</v>
      </c>
      <c r="Q9" s="5">
        <v>10</v>
      </c>
      <c r="R9" s="5">
        <v>68.77</v>
      </c>
      <c r="S9" s="5">
        <v>0</v>
      </c>
      <c r="T9" s="11">
        <f t="shared" si="0"/>
        <v>371.02</v>
      </c>
      <c r="U9" s="5">
        <v>55.65</v>
      </c>
      <c r="V9" s="11">
        <f t="shared" si="1"/>
        <v>426.66999999999996</v>
      </c>
      <c r="W9" s="3" t="s">
        <v>95</v>
      </c>
      <c r="X9" s="1" t="s">
        <v>28</v>
      </c>
      <c r="Y9" s="3"/>
      <c r="AH9" s="2"/>
    </row>
    <row r="10" spans="1:34" x14ac:dyDescent="0.25">
      <c r="A10" s="4">
        <v>44322</v>
      </c>
      <c r="B10" s="1" t="s">
        <v>37</v>
      </c>
      <c r="C10" s="1"/>
      <c r="D10" s="1" t="s">
        <v>38</v>
      </c>
      <c r="E10" s="1" t="s">
        <v>39</v>
      </c>
      <c r="F10" s="1" t="s">
        <v>40</v>
      </c>
      <c r="G10" s="1" t="s">
        <v>40</v>
      </c>
      <c r="H10" s="1" t="s">
        <v>24</v>
      </c>
      <c r="I10" s="1" t="s">
        <v>36</v>
      </c>
      <c r="J10" s="1" t="s">
        <v>27</v>
      </c>
      <c r="K10" s="3">
        <v>3</v>
      </c>
      <c r="L10" s="3">
        <v>42</v>
      </c>
      <c r="M10" s="3">
        <v>1325</v>
      </c>
      <c r="N10" s="3">
        <v>1325</v>
      </c>
      <c r="O10" s="5">
        <v>0</v>
      </c>
      <c r="P10" s="5">
        <v>2212.75</v>
      </c>
      <c r="Q10" s="5">
        <v>10</v>
      </c>
      <c r="R10" s="5">
        <v>520.66</v>
      </c>
      <c r="S10" s="5">
        <v>0</v>
      </c>
      <c r="T10" s="11">
        <f t="shared" si="0"/>
        <v>2743.41</v>
      </c>
      <c r="U10" s="5">
        <v>411.51</v>
      </c>
      <c r="V10" s="11">
        <f t="shared" si="1"/>
        <v>3154.92</v>
      </c>
      <c r="W10" s="3" t="s">
        <v>95</v>
      </c>
      <c r="X10" s="1" t="s">
        <v>28</v>
      </c>
      <c r="Y10" s="3"/>
      <c r="AH10" s="2"/>
    </row>
    <row r="11" spans="1:34" x14ac:dyDescent="0.25">
      <c r="A11" s="4">
        <v>44320</v>
      </c>
      <c r="B11" s="1" t="s">
        <v>21</v>
      </c>
      <c r="C11" s="1"/>
      <c r="D11" s="1" t="s">
        <v>22</v>
      </c>
      <c r="E11" s="1" t="s">
        <v>23</v>
      </c>
      <c r="F11" s="1" t="s">
        <v>24</v>
      </c>
      <c r="G11" s="1" t="s">
        <v>24</v>
      </c>
      <c r="H11" s="1" t="s">
        <v>25</v>
      </c>
      <c r="I11" s="1" t="s">
        <v>26</v>
      </c>
      <c r="J11" s="1" t="s">
        <v>27</v>
      </c>
      <c r="K11" s="3">
        <v>5</v>
      </c>
      <c r="L11" s="3">
        <v>55.8</v>
      </c>
      <c r="M11" s="3">
        <v>5.95</v>
      </c>
      <c r="N11" s="3">
        <v>56</v>
      </c>
      <c r="O11" s="5">
        <v>0</v>
      </c>
      <c r="P11" s="5">
        <v>113.68</v>
      </c>
      <c r="Q11" s="5">
        <v>10</v>
      </c>
      <c r="R11" s="5">
        <v>103.72</v>
      </c>
      <c r="S11" s="5">
        <v>305.06</v>
      </c>
      <c r="T11" s="11">
        <f t="shared" si="0"/>
        <v>532.46</v>
      </c>
      <c r="U11" s="5">
        <v>79.87</v>
      </c>
      <c r="V11" s="11">
        <f t="shared" si="1"/>
        <v>612.33000000000004</v>
      </c>
      <c r="W11" s="3" t="s">
        <v>95</v>
      </c>
      <c r="X11" s="1" t="s">
        <v>28</v>
      </c>
      <c r="Y11" s="3"/>
      <c r="AH11" s="2"/>
    </row>
    <row r="12" spans="1:34" x14ac:dyDescent="0.25">
      <c r="A12" s="4">
        <v>44320</v>
      </c>
      <c r="B12" s="1" t="s">
        <v>29</v>
      </c>
      <c r="C12" s="1"/>
      <c r="D12" s="1" t="s">
        <v>22</v>
      </c>
      <c r="E12" s="1" t="s">
        <v>30</v>
      </c>
      <c r="F12" s="1" t="s">
        <v>24</v>
      </c>
      <c r="G12" s="1" t="s">
        <v>24</v>
      </c>
      <c r="H12" s="1" t="s">
        <v>31</v>
      </c>
      <c r="I12" s="1" t="s">
        <v>32</v>
      </c>
      <c r="J12" s="1" t="s">
        <v>27</v>
      </c>
      <c r="K12" s="3">
        <v>20</v>
      </c>
      <c r="L12" s="3">
        <v>258</v>
      </c>
      <c r="M12" s="3">
        <v>42.48</v>
      </c>
      <c r="N12" s="3">
        <v>258</v>
      </c>
      <c r="O12" s="5">
        <v>0</v>
      </c>
      <c r="P12" s="5">
        <v>709.5</v>
      </c>
      <c r="Q12" s="5">
        <v>10</v>
      </c>
      <c r="R12" s="5">
        <v>175.74</v>
      </c>
      <c r="S12" s="5">
        <v>0</v>
      </c>
      <c r="T12" s="11">
        <f t="shared" si="0"/>
        <v>895.24</v>
      </c>
      <c r="U12" s="5">
        <v>134.29</v>
      </c>
      <c r="V12" s="11">
        <f t="shared" si="1"/>
        <v>1029.53</v>
      </c>
      <c r="W12" s="3" t="s">
        <v>95</v>
      </c>
      <c r="X12" s="1" t="s">
        <v>28</v>
      </c>
      <c r="Y12" s="3"/>
      <c r="AH12" s="2"/>
    </row>
    <row r="13" spans="1:34" x14ac:dyDescent="0.25">
      <c r="A13" s="4">
        <v>44327</v>
      </c>
      <c r="B13" s="1" t="s">
        <v>48</v>
      </c>
      <c r="C13" s="1"/>
      <c r="D13" s="1" t="s">
        <v>22</v>
      </c>
      <c r="E13" s="1" t="s">
        <v>49</v>
      </c>
      <c r="F13" s="1" t="s">
        <v>24</v>
      </c>
      <c r="G13" s="1" t="s">
        <v>24</v>
      </c>
      <c r="H13" s="1" t="s">
        <v>31</v>
      </c>
      <c r="I13" s="1" t="s">
        <v>50</v>
      </c>
      <c r="J13" s="1" t="s">
        <v>27</v>
      </c>
      <c r="K13" s="3">
        <v>7</v>
      </c>
      <c r="L13" s="3">
        <v>76</v>
      </c>
      <c r="M13" s="3">
        <v>18.36</v>
      </c>
      <c r="N13" s="3">
        <v>76</v>
      </c>
      <c r="O13" s="5">
        <v>0</v>
      </c>
      <c r="P13" s="5">
        <v>209</v>
      </c>
      <c r="Q13" s="5">
        <v>10</v>
      </c>
      <c r="R13" s="5">
        <v>101.64</v>
      </c>
      <c r="S13" s="5">
        <v>222.94</v>
      </c>
      <c r="T13" s="11">
        <f t="shared" si="0"/>
        <v>543.57999999999993</v>
      </c>
      <c r="U13" s="5">
        <v>81.540000000000006</v>
      </c>
      <c r="V13" s="11">
        <f t="shared" si="1"/>
        <v>625.11999999999989</v>
      </c>
      <c r="W13" s="3" t="s">
        <v>95</v>
      </c>
      <c r="X13" s="1" t="s">
        <v>28</v>
      </c>
      <c r="Y13" s="3"/>
      <c r="AH13" s="2"/>
    </row>
    <row r="14" spans="1:34" x14ac:dyDescent="0.25">
      <c r="A14" s="4">
        <v>44327</v>
      </c>
      <c r="B14" s="1" t="s">
        <v>51</v>
      </c>
      <c r="C14" s="1"/>
      <c r="D14" s="1" t="s">
        <v>22</v>
      </c>
      <c r="E14" s="1" t="s">
        <v>52</v>
      </c>
      <c r="F14" s="1" t="s">
        <v>24</v>
      </c>
      <c r="G14" s="1" t="s">
        <v>24</v>
      </c>
      <c r="H14" s="1" t="s">
        <v>31</v>
      </c>
      <c r="I14" s="1" t="s">
        <v>53</v>
      </c>
      <c r="J14" s="1" t="s">
        <v>27</v>
      </c>
      <c r="K14" s="3">
        <v>6</v>
      </c>
      <c r="L14" s="3">
        <v>60</v>
      </c>
      <c r="M14" s="3">
        <v>8.6</v>
      </c>
      <c r="N14" s="3">
        <v>60</v>
      </c>
      <c r="O14" s="5">
        <v>0</v>
      </c>
      <c r="P14" s="5">
        <v>165</v>
      </c>
      <c r="Q14" s="5">
        <v>10</v>
      </c>
      <c r="R14" s="5">
        <v>112.59</v>
      </c>
      <c r="S14" s="5">
        <v>313.5</v>
      </c>
      <c r="T14" s="11">
        <f t="shared" si="0"/>
        <v>601.09</v>
      </c>
      <c r="U14" s="5">
        <v>90.16</v>
      </c>
      <c r="V14" s="11">
        <f t="shared" si="1"/>
        <v>691.25</v>
      </c>
      <c r="W14" s="3" t="s">
        <v>95</v>
      </c>
      <c r="X14" s="1" t="s">
        <v>28</v>
      </c>
      <c r="Y14" s="3"/>
      <c r="AH14" s="2"/>
    </row>
    <row r="15" spans="1:34" x14ac:dyDescent="0.25">
      <c r="A15" s="4">
        <v>44327</v>
      </c>
      <c r="B15" s="1" t="s">
        <v>54</v>
      </c>
      <c r="C15" s="1"/>
      <c r="D15" s="1" t="s">
        <v>22</v>
      </c>
      <c r="E15" s="1" t="s">
        <v>55</v>
      </c>
      <c r="F15" s="1" t="s">
        <v>24</v>
      </c>
      <c r="G15" s="1" t="s">
        <v>24</v>
      </c>
      <c r="H15" s="1" t="s">
        <v>31</v>
      </c>
      <c r="I15" s="1" t="s">
        <v>32</v>
      </c>
      <c r="J15" s="1" t="s">
        <v>27</v>
      </c>
      <c r="K15" s="3">
        <v>16</v>
      </c>
      <c r="L15" s="3">
        <v>164</v>
      </c>
      <c r="M15" s="3">
        <v>19.559999999999999</v>
      </c>
      <c r="N15" s="3">
        <v>164</v>
      </c>
      <c r="O15" s="5">
        <v>0</v>
      </c>
      <c r="P15" s="5">
        <v>451</v>
      </c>
      <c r="Q15" s="5">
        <v>10</v>
      </c>
      <c r="R15" s="5">
        <v>106.12</v>
      </c>
      <c r="S15" s="5">
        <v>0</v>
      </c>
      <c r="T15" s="11">
        <f t="shared" si="0"/>
        <v>567.12</v>
      </c>
      <c r="U15" s="5">
        <v>85.07</v>
      </c>
      <c r="V15" s="11">
        <f t="shared" si="1"/>
        <v>652.19000000000005</v>
      </c>
      <c r="W15" s="3" t="s">
        <v>95</v>
      </c>
      <c r="X15" s="1" t="s">
        <v>28</v>
      </c>
      <c r="Y15" s="3"/>
      <c r="AH15" s="2"/>
    </row>
    <row r="16" spans="1:34" x14ac:dyDescent="0.25">
      <c r="A16" s="4">
        <v>44327</v>
      </c>
      <c r="B16" s="1" t="s">
        <v>56</v>
      </c>
      <c r="C16" s="1"/>
      <c r="D16" s="1" t="s">
        <v>22</v>
      </c>
      <c r="E16" s="1" t="s">
        <v>57</v>
      </c>
      <c r="F16" s="1" t="s">
        <v>24</v>
      </c>
      <c r="G16" s="1" t="s">
        <v>24</v>
      </c>
      <c r="H16" s="1" t="s">
        <v>31</v>
      </c>
      <c r="I16" s="1" t="s">
        <v>32</v>
      </c>
      <c r="J16" s="1" t="s">
        <v>27</v>
      </c>
      <c r="K16" s="3">
        <v>9</v>
      </c>
      <c r="L16" s="3">
        <v>67</v>
      </c>
      <c r="M16" s="3">
        <v>23.38</v>
      </c>
      <c r="N16" s="3">
        <v>67</v>
      </c>
      <c r="O16" s="5">
        <v>0</v>
      </c>
      <c r="P16" s="5">
        <v>184.25</v>
      </c>
      <c r="Q16" s="5">
        <v>10</v>
      </c>
      <c r="R16" s="5">
        <v>43.35</v>
      </c>
      <c r="S16" s="5">
        <v>0</v>
      </c>
      <c r="T16" s="11">
        <f t="shared" si="0"/>
        <v>237.6</v>
      </c>
      <c r="U16" s="5">
        <v>35.64</v>
      </c>
      <c r="V16" s="11">
        <f t="shared" si="1"/>
        <v>273.24</v>
      </c>
      <c r="W16" s="3" t="s">
        <v>95</v>
      </c>
      <c r="X16" s="1" t="s">
        <v>28</v>
      </c>
      <c r="Y16" s="3"/>
      <c r="AH16" s="2"/>
    </row>
    <row r="17" spans="1:34" x14ac:dyDescent="0.25">
      <c r="A17" s="4">
        <v>44327</v>
      </c>
      <c r="B17" s="1" t="s">
        <v>58</v>
      </c>
      <c r="C17" s="1"/>
      <c r="D17" s="1" t="s">
        <v>22</v>
      </c>
      <c r="E17" s="1" t="s">
        <v>59</v>
      </c>
      <c r="F17" s="1" t="s">
        <v>24</v>
      </c>
      <c r="G17" s="1" t="s">
        <v>24</v>
      </c>
      <c r="H17" s="1" t="s">
        <v>31</v>
      </c>
      <c r="I17" s="1" t="s">
        <v>32</v>
      </c>
      <c r="J17" s="1" t="s">
        <v>27</v>
      </c>
      <c r="K17" s="3">
        <v>5</v>
      </c>
      <c r="L17" s="3">
        <v>67</v>
      </c>
      <c r="M17" s="3">
        <v>16.8</v>
      </c>
      <c r="N17" s="3">
        <v>67</v>
      </c>
      <c r="O17" s="5">
        <v>0</v>
      </c>
      <c r="P17" s="5">
        <v>184.25</v>
      </c>
      <c r="Q17" s="5">
        <v>10</v>
      </c>
      <c r="R17" s="5">
        <v>43.35</v>
      </c>
      <c r="S17" s="5">
        <v>0</v>
      </c>
      <c r="T17" s="11">
        <f>SUM(O17:S17)</f>
        <v>237.6</v>
      </c>
      <c r="U17" s="5">
        <v>35.64</v>
      </c>
      <c r="V17" s="11">
        <f>SUM(T17:U17)</f>
        <v>273.24</v>
      </c>
      <c r="W17" s="3" t="s">
        <v>95</v>
      </c>
      <c r="X17" s="1" t="s">
        <v>28</v>
      </c>
      <c r="Y17" s="3"/>
      <c r="AH17" s="2"/>
    </row>
    <row r="18" spans="1:34" x14ac:dyDescent="0.25">
      <c r="A18" s="4">
        <v>44327</v>
      </c>
      <c r="B18" s="1" t="s">
        <v>60</v>
      </c>
      <c r="C18" s="1"/>
      <c r="D18" s="1" t="s">
        <v>22</v>
      </c>
      <c r="E18" s="1" t="s">
        <v>61</v>
      </c>
      <c r="F18" s="1" t="s">
        <v>24</v>
      </c>
      <c r="G18" s="1" t="s">
        <v>24</v>
      </c>
      <c r="H18" s="1" t="s">
        <v>31</v>
      </c>
      <c r="I18" s="1" t="s">
        <v>47</v>
      </c>
      <c r="J18" s="1" t="s">
        <v>27</v>
      </c>
      <c r="K18" s="3">
        <v>12</v>
      </c>
      <c r="L18" s="3">
        <v>122</v>
      </c>
      <c r="M18" s="3">
        <v>26.32</v>
      </c>
      <c r="N18" s="3">
        <v>122</v>
      </c>
      <c r="O18" s="5">
        <v>0</v>
      </c>
      <c r="P18" s="5">
        <v>335.5</v>
      </c>
      <c r="Q18" s="5">
        <v>10</v>
      </c>
      <c r="R18" s="5">
        <v>148.61000000000001</v>
      </c>
      <c r="S18" s="5">
        <v>296.08</v>
      </c>
      <c r="T18" s="11">
        <f t="shared" si="0"/>
        <v>790.19</v>
      </c>
      <c r="U18" s="5">
        <v>118.53</v>
      </c>
      <c r="V18" s="11">
        <f t="shared" si="1"/>
        <v>908.72</v>
      </c>
      <c r="W18" s="3" t="s">
        <v>95</v>
      </c>
      <c r="X18" s="1" t="s">
        <v>28</v>
      </c>
      <c r="Y18" s="3"/>
      <c r="AH18" s="2"/>
    </row>
    <row r="19" spans="1:34" x14ac:dyDescent="0.25">
      <c r="A19" s="4">
        <v>44323</v>
      </c>
      <c r="B19" s="1" t="s">
        <v>41</v>
      </c>
      <c r="C19" s="1"/>
      <c r="D19" s="1" t="s">
        <v>22</v>
      </c>
      <c r="E19" s="1" t="s">
        <v>42</v>
      </c>
      <c r="F19" s="1" t="s">
        <v>24</v>
      </c>
      <c r="G19" s="1" t="s">
        <v>24</v>
      </c>
      <c r="H19" s="1" t="s">
        <v>40</v>
      </c>
      <c r="I19" s="1" t="s">
        <v>43</v>
      </c>
      <c r="J19" s="1" t="s">
        <v>27</v>
      </c>
      <c r="K19" s="3">
        <v>1</v>
      </c>
      <c r="L19" s="3">
        <v>21</v>
      </c>
      <c r="M19" s="3">
        <v>2.16</v>
      </c>
      <c r="N19" s="3">
        <v>21</v>
      </c>
      <c r="O19" s="5">
        <v>0</v>
      </c>
      <c r="P19" s="5">
        <v>41.67</v>
      </c>
      <c r="Q19" s="5">
        <v>10</v>
      </c>
      <c r="R19" s="5">
        <v>9.8000000000000007</v>
      </c>
      <c r="S19" s="5">
        <v>0</v>
      </c>
      <c r="T19" s="11">
        <f t="shared" si="0"/>
        <v>61.47</v>
      </c>
      <c r="U19" s="5">
        <v>9.2200000000000006</v>
      </c>
      <c r="V19" s="11">
        <f t="shared" si="1"/>
        <v>70.69</v>
      </c>
      <c r="W19" s="3" t="s">
        <v>95</v>
      </c>
      <c r="X19" s="1" t="s">
        <v>28</v>
      </c>
      <c r="Y19" s="3"/>
      <c r="AH19" s="2"/>
    </row>
    <row r="20" spans="1:34" x14ac:dyDescent="0.25">
      <c r="A20" s="4">
        <v>44323</v>
      </c>
      <c r="B20" s="1" t="s">
        <v>44</v>
      </c>
      <c r="C20" s="1"/>
      <c r="D20" s="1" t="s">
        <v>22</v>
      </c>
      <c r="E20" s="1" t="s">
        <v>45</v>
      </c>
      <c r="F20" s="1" t="s">
        <v>24</v>
      </c>
      <c r="G20" s="1" t="s">
        <v>24</v>
      </c>
      <c r="H20" s="1" t="s">
        <v>31</v>
      </c>
      <c r="I20" s="1" t="s">
        <v>32</v>
      </c>
      <c r="J20" s="1" t="s">
        <v>27</v>
      </c>
      <c r="K20" s="3">
        <v>10</v>
      </c>
      <c r="L20" s="3">
        <v>134</v>
      </c>
      <c r="M20" s="3">
        <v>17.05</v>
      </c>
      <c r="N20" s="3">
        <v>134</v>
      </c>
      <c r="O20" s="5">
        <v>0</v>
      </c>
      <c r="P20" s="5">
        <v>368.5</v>
      </c>
      <c r="Q20" s="5">
        <v>10</v>
      </c>
      <c r="R20" s="5">
        <v>86.71</v>
      </c>
      <c r="S20" s="5">
        <v>0</v>
      </c>
      <c r="T20" s="11">
        <f t="shared" si="0"/>
        <v>465.21</v>
      </c>
      <c r="U20" s="5">
        <v>69.78</v>
      </c>
      <c r="V20" s="11">
        <f t="shared" si="1"/>
        <v>534.99</v>
      </c>
      <c r="W20" s="3" t="s">
        <v>95</v>
      </c>
      <c r="X20" s="1" t="s">
        <v>28</v>
      </c>
      <c r="Y20" s="3"/>
      <c r="AH20" s="2"/>
    </row>
    <row r="21" spans="1:34" x14ac:dyDescent="0.25">
      <c r="A21" s="4">
        <v>44323</v>
      </c>
      <c r="B21" s="1" t="s">
        <v>46</v>
      </c>
      <c r="C21" s="1"/>
      <c r="D21" s="1" t="s">
        <v>22</v>
      </c>
      <c r="E21" s="1" t="s">
        <v>45</v>
      </c>
      <c r="F21" s="1" t="s">
        <v>24</v>
      </c>
      <c r="G21" s="1" t="s">
        <v>24</v>
      </c>
      <c r="H21" s="1" t="s">
        <v>31</v>
      </c>
      <c r="I21" s="1" t="s">
        <v>47</v>
      </c>
      <c r="J21" s="1" t="s">
        <v>27</v>
      </c>
      <c r="K21" s="3">
        <v>1</v>
      </c>
      <c r="L21" s="3">
        <v>8</v>
      </c>
      <c r="M21" s="3">
        <v>1.65</v>
      </c>
      <c r="N21" s="3">
        <v>8</v>
      </c>
      <c r="O21" s="5">
        <v>0</v>
      </c>
      <c r="P21" s="5">
        <v>41.67</v>
      </c>
      <c r="Q21" s="5">
        <v>10</v>
      </c>
      <c r="R21" s="5">
        <v>37.57</v>
      </c>
      <c r="S21" s="5">
        <v>118</v>
      </c>
      <c r="T21" s="11">
        <f t="shared" si="0"/>
        <v>207.24</v>
      </c>
      <c r="U21" s="5">
        <v>31.09</v>
      </c>
      <c r="V21" s="11">
        <f t="shared" si="1"/>
        <v>238.33</v>
      </c>
      <c r="W21" s="3" t="s">
        <v>95</v>
      </c>
      <c r="X21" s="1" t="s">
        <v>28</v>
      </c>
      <c r="Y21" s="3"/>
      <c r="AH21" s="2"/>
    </row>
    <row r="22" spans="1:34" x14ac:dyDescent="0.25">
      <c r="A22" s="4">
        <v>44327</v>
      </c>
      <c r="B22" s="1" t="s">
        <v>62</v>
      </c>
      <c r="C22" s="1" t="s">
        <v>63</v>
      </c>
      <c r="D22" s="1" t="s">
        <v>22</v>
      </c>
      <c r="E22" s="1" t="s">
        <v>64</v>
      </c>
      <c r="F22" s="1" t="s">
        <v>40</v>
      </c>
      <c r="G22" s="1" t="s">
        <v>24</v>
      </c>
      <c r="H22" s="1" t="s">
        <v>31</v>
      </c>
      <c r="I22" s="1" t="s">
        <v>65</v>
      </c>
      <c r="J22" s="1" t="s">
        <v>27</v>
      </c>
      <c r="K22" s="3">
        <v>13</v>
      </c>
      <c r="L22" s="3">
        <v>112</v>
      </c>
      <c r="M22" s="3">
        <v>20.99</v>
      </c>
      <c r="N22" s="3">
        <v>112</v>
      </c>
      <c r="O22" s="5">
        <v>0</v>
      </c>
      <c r="P22" s="5">
        <v>216.16</v>
      </c>
      <c r="Q22" s="5">
        <v>10</v>
      </c>
      <c r="R22" s="5">
        <v>50.86</v>
      </c>
      <c r="S22" s="5">
        <v>0</v>
      </c>
      <c r="T22" s="11">
        <f t="shared" si="0"/>
        <v>277.02</v>
      </c>
      <c r="U22" s="5">
        <v>41.55</v>
      </c>
      <c r="V22" s="11">
        <f t="shared" si="1"/>
        <v>318.57</v>
      </c>
      <c r="W22" s="3" t="s">
        <v>95</v>
      </c>
      <c r="X22" s="1" t="s">
        <v>28</v>
      </c>
      <c r="Y22" s="3"/>
      <c r="AH22" s="2"/>
    </row>
    <row r="23" spans="1:34" x14ac:dyDescent="0.25">
      <c r="A23" s="4">
        <v>44329</v>
      </c>
      <c r="B23" s="1" t="s">
        <v>71</v>
      </c>
      <c r="C23" s="1"/>
      <c r="D23" s="1" t="s">
        <v>22</v>
      </c>
      <c r="E23" s="1" t="s">
        <v>72</v>
      </c>
      <c r="F23" s="1" t="s">
        <v>24</v>
      </c>
      <c r="G23" s="1" t="s">
        <v>24</v>
      </c>
      <c r="H23" s="1" t="s">
        <v>73</v>
      </c>
      <c r="I23" s="1" t="s">
        <v>74</v>
      </c>
      <c r="J23" s="1" t="s">
        <v>27</v>
      </c>
      <c r="K23" s="3">
        <v>5</v>
      </c>
      <c r="L23" s="3">
        <v>71</v>
      </c>
      <c r="M23" s="3">
        <v>6.07</v>
      </c>
      <c r="N23" s="3">
        <v>71</v>
      </c>
      <c r="O23" s="5">
        <v>0</v>
      </c>
      <c r="P23" s="5">
        <v>159.04</v>
      </c>
      <c r="Q23" s="5">
        <v>10</v>
      </c>
      <c r="R23" s="5">
        <v>88.01</v>
      </c>
      <c r="S23" s="5">
        <v>214.99</v>
      </c>
      <c r="T23" s="11">
        <f t="shared" si="0"/>
        <v>472.04</v>
      </c>
      <c r="U23" s="5">
        <v>70.81</v>
      </c>
      <c r="V23" s="11">
        <f t="shared" si="1"/>
        <v>542.85</v>
      </c>
      <c r="W23" s="3" t="s">
        <v>95</v>
      </c>
      <c r="X23" s="1" t="s">
        <v>28</v>
      </c>
      <c r="Y23" s="3"/>
      <c r="AH23" s="2"/>
    </row>
    <row r="24" spans="1:34" x14ac:dyDescent="0.25">
      <c r="A24" s="4">
        <v>44329</v>
      </c>
      <c r="B24" s="1" t="s">
        <v>75</v>
      </c>
      <c r="C24" s="1"/>
      <c r="D24" s="1" t="s">
        <v>22</v>
      </c>
      <c r="E24" s="1" t="s">
        <v>76</v>
      </c>
      <c r="F24" s="1" t="s">
        <v>24</v>
      </c>
      <c r="G24" s="1" t="s">
        <v>24</v>
      </c>
      <c r="H24" s="1" t="s">
        <v>77</v>
      </c>
      <c r="I24" s="1" t="s">
        <v>78</v>
      </c>
      <c r="J24" s="1" t="s">
        <v>27</v>
      </c>
      <c r="K24" s="3">
        <v>2</v>
      </c>
      <c r="L24" s="3">
        <v>23</v>
      </c>
      <c r="M24" s="3">
        <v>2.5</v>
      </c>
      <c r="N24" s="3">
        <v>23</v>
      </c>
      <c r="O24" s="5">
        <v>0</v>
      </c>
      <c r="P24" s="5">
        <v>42.09</v>
      </c>
      <c r="Q24" s="5">
        <v>10</v>
      </c>
      <c r="R24" s="5">
        <v>42.53</v>
      </c>
      <c r="S24" s="5">
        <v>138.66999999999999</v>
      </c>
      <c r="T24" s="11">
        <f t="shared" si="0"/>
        <v>233.29</v>
      </c>
      <c r="U24" s="5">
        <v>34.99</v>
      </c>
      <c r="V24" s="11">
        <f t="shared" si="1"/>
        <v>268.27999999999997</v>
      </c>
      <c r="W24" s="3" t="s">
        <v>95</v>
      </c>
      <c r="X24" s="1" t="s">
        <v>28</v>
      </c>
      <c r="Y24" s="3"/>
      <c r="AH24" s="2"/>
    </row>
    <row r="25" spans="1:34" x14ac:dyDescent="0.25">
      <c r="A25" s="4">
        <v>44330</v>
      </c>
      <c r="B25" s="1" t="s">
        <v>79</v>
      </c>
      <c r="C25" s="1" t="s">
        <v>80</v>
      </c>
      <c r="D25" s="1" t="s">
        <v>81</v>
      </c>
      <c r="E25" s="1" t="s">
        <v>82</v>
      </c>
      <c r="F25" s="1" t="s">
        <v>40</v>
      </c>
      <c r="G25" s="1" t="s">
        <v>40</v>
      </c>
      <c r="H25" s="1" t="s">
        <v>24</v>
      </c>
      <c r="I25" s="1" t="s">
        <v>68</v>
      </c>
      <c r="J25" s="1" t="s">
        <v>27</v>
      </c>
      <c r="K25" s="3">
        <v>11</v>
      </c>
      <c r="L25" s="3">
        <v>182</v>
      </c>
      <c r="M25" s="3">
        <v>54.59</v>
      </c>
      <c r="N25" s="3">
        <v>182</v>
      </c>
      <c r="O25" s="5">
        <v>0</v>
      </c>
      <c r="P25" s="5">
        <v>303.94</v>
      </c>
      <c r="Q25" s="5">
        <v>10</v>
      </c>
      <c r="R25" s="5">
        <v>71.52</v>
      </c>
      <c r="S25" s="5">
        <v>0</v>
      </c>
      <c r="T25" s="11">
        <f t="shared" si="0"/>
        <v>385.46</v>
      </c>
      <c r="U25" s="5">
        <v>57.82</v>
      </c>
      <c r="V25" s="11">
        <f t="shared" si="1"/>
        <v>443.28</v>
      </c>
      <c r="W25" s="3" t="s">
        <v>95</v>
      </c>
      <c r="X25" s="1" t="s">
        <v>28</v>
      </c>
      <c r="Y25" s="3"/>
      <c r="AH25" s="2"/>
    </row>
  </sheetData>
  <sortState ref="A2:AH24">
    <sortCondition ref="B2:B24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Thembi Mhlanga</dc:creator>
  <cp:lastModifiedBy>leann</cp:lastModifiedBy>
  <dcterms:created xsi:type="dcterms:W3CDTF">2021-06-02T03:55:08Z</dcterms:created>
  <dcterms:modified xsi:type="dcterms:W3CDTF">2021-06-03T19:46:29Z</dcterms:modified>
</cp:coreProperties>
</file>