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3" i="1" l="1"/>
  <c r="U4" i="1"/>
  <c r="U5" i="1"/>
  <c r="U6" i="1"/>
  <c r="U2" i="1"/>
  <c r="S3" i="1"/>
  <c r="S4" i="1"/>
  <c r="S5" i="1"/>
  <c r="S6" i="1"/>
  <c r="S2" i="1"/>
</calcChain>
</file>

<file path=xl/sharedStrings.xml><?xml version="1.0" encoding="utf-8"?>
<sst xmlns="http://schemas.openxmlformats.org/spreadsheetml/2006/main" count="57" uniqueCount="42">
  <si>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</si>
  <si>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</si>
  <si>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</si>
  <si>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</si>
  <si>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</si>
  <si>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</si>
  <si>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</si>
  <si>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</si>
  <si>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</si>
  <si>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</si>
  <si>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</si>
  <si>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</si>
  <si>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</si>
  <si>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</si>
  <si>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</si>
  <si>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</si>
  <si>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</si>
  <si>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</si>
  <si>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</si>
  <si>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</si>
  <si>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</si>
  <si>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</si>
  <si>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COIRTEX</t>
  </si>
  <si>
    <t>CAPE TOWN</t>
  </si>
  <si>
    <t>08.04.2022</t>
  </si>
  <si>
    <t>12.04.2022</t>
  </si>
  <si>
    <t>WB6544908</t>
  </si>
  <si>
    <t>WB6573411</t>
  </si>
  <si>
    <t>WB6676576</t>
  </si>
  <si>
    <t>WB6676577</t>
  </si>
  <si>
    <t>WB6676578</t>
  </si>
  <si>
    <t>BPL WAREHOUSE</t>
  </si>
  <si>
    <t>EAST LONDON</t>
  </si>
  <si>
    <t>BRENNTAG</t>
  </si>
  <si>
    <t>MIDRAND</t>
  </si>
  <si>
    <t>WORCESTER</t>
  </si>
  <si>
    <t>HERMANIUS AGRI</t>
  </si>
  <si>
    <t>FRANSCHOEK AGRIMARK</t>
  </si>
  <si>
    <t>WORCESTER AGRIMARK</t>
  </si>
  <si>
    <t>HERMANUS</t>
  </si>
  <si>
    <t>FRANSCHOEK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</si>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</sst>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E1" workbookViewId="0">
      <selection activeCell="R9" sqref="R9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6" bestFit="1" customWidth="1"/>
    <col min="5" max="5" width="13.7109375" bestFit="1" customWidth="1"/>
    <col min="6" max="6" width="23.28515625" bestFit="1" customWidth="1"/>
    <col min="7" max="7" width="12.855468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style="10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</row>
    <row r="2" spans="1:22" x14ac:dyDescent="0.25">
      <c r="A2" s="3" t="s">
        <v>24</v>
      </c>
      <c r="B2" s="4">
        <v>0</v>
      </c>
      <c r="C2" s="5" t="s">
        <v>26</v>
      </c>
      <c r="D2" s="5" t="s">
        <v>31</v>
      </c>
      <c r="E2" s="5" t="s">
        <v>32</v>
      </c>
      <c r="F2" s="5" t="s">
        <v>33</v>
      </c>
      <c r="G2" s="5" t="s">
        <v>34</v>
      </c>
      <c r="H2" s="5">
        <v>1</v>
      </c>
      <c r="I2" s="5">
        <v>797</v>
      </c>
      <c r="J2" s="5">
        <v>797</v>
      </c>
      <c r="K2" s="5">
        <v>797</v>
      </c>
      <c r="L2" s="5" t="s">
        <v>41</v>
      </c>
      <c r="M2" s="8">
        <v>1609.65</v>
      </c>
      <c r="N2" s="8">
        <v>0</v>
      </c>
      <c r="O2" s="8">
        <v>0</v>
      </c>
      <c r="P2" s="8">
        <v>724.34</v>
      </c>
      <c r="Q2" s="8">
        <v>0</v>
      </c>
      <c r="R2" s="8">
        <v>27.5</v>
      </c>
      <c r="S2" s="8">
        <f>SUM(M2:R2)</f>
        <v>2361.4900000000002</v>
      </c>
      <c r="T2" s="8">
        <v>245.58</v>
      </c>
      <c r="U2" s="8">
        <f>SUM(S2:T2)</f>
        <v>2607.0700000000002</v>
      </c>
      <c r="V2" s="8"/>
    </row>
    <row r="3" spans="1:22" x14ac:dyDescent="0.25">
      <c r="A3" s="5" t="s">
        <v>25</v>
      </c>
      <c r="B3" s="4">
        <v>0</v>
      </c>
      <c r="C3" s="5" t="s">
        <v>27</v>
      </c>
      <c r="D3" s="5" t="s">
        <v>22</v>
      </c>
      <c r="E3" s="5" t="s">
        <v>23</v>
      </c>
      <c r="F3" s="5" t="s">
        <v>35</v>
      </c>
      <c r="G3" s="5" t="s">
        <v>35</v>
      </c>
      <c r="H3" s="5">
        <v>1</v>
      </c>
      <c r="I3" s="5">
        <v>5</v>
      </c>
      <c r="J3" s="5">
        <v>5</v>
      </c>
      <c r="K3" s="5">
        <v>5</v>
      </c>
      <c r="L3" s="5" t="s">
        <v>41</v>
      </c>
      <c r="M3" s="8">
        <v>75</v>
      </c>
      <c r="N3" s="8">
        <v>36</v>
      </c>
      <c r="O3" s="8">
        <v>0</v>
      </c>
      <c r="P3" s="8">
        <v>55.5</v>
      </c>
      <c r="Q3" s="8">
        <v>0</v>
      </c>
      <c r="R3" s="8">
        <v>27.5</v>
      </c>
      <c r="S3" s="8">
        <f t="shared" ref="S3:S6" si="0">SUM(M3:R3)</f>
        <v>194</v>
      </c>
      <c r="T3" s="8">
        <v>20.78</v>
      </c>
      <c r="U3" s="8">
        <f t="shared" ref="U3:U6" si="1">SUM(S3:T3)</f>
        <v>214.78</v>
      </c>
      <c r="V3" s="8"/>
    </row>
    <row r="4" spans="1:22" x14ac:dyDescent="0.25">
      <c r="A4" s="5" t="s">
        <v>25</v>
      </c>
      <c r="B4" s="4">
        <v>0</v>
      </c>
      <c r="C4" s="5" t="s">
        <v>28</v>
      </c>
      <c r="D4" s="5" t="s">
        <v>22</v>
      </c>
      <c r="E4" s="5" t="s">
        <v>23</v>
      </c>
      <c r="F4" s="5" t="s">
        <v>36</v>
      </c>
      <c r="G4" s="5" t="s">
        <v>39</v>
      </c>
      <c r="H4" s="5">
        <v>1</v>
      </c>
      <c r="I4" s="5">
        <v>18</v>
      </c>
      <c r="J4" s="5">
        <v>18</v>
      </c>
      <c r="K4" s="5">
        <v>18</v>
      </c>
      <c r="L4" s="5" t="s">
        <v>41</v>
      </c>
      <c r="M4" s="8">
        <v>82.52</v>
      </c>
      <c r="N4" s="8">
        <v>45.35</v>
      </c>
      <c r="O4" s="8">
        <v>0</v>
      </c>
      <c r="P4" s="8">
        <v>63.93</v>
      </c>
      <c r="Q4" s="8">
        <v>0</v>
      </c>
      <c r="R4" s="8">
        <v>27.5</v>
      </c>
      <c r="S4" s="8">
        <f t="shared" si="0"/>
        <v>219.3</v>
      </c>
      <c r="T4" s="8">
        <v>23.31</v>
      </c>
      <c r="U4" s="8">
        <f t="shared" si="1"/>
        <v>242.61</v>
      </c>
      <c r="V4" s="8"/>
    </row>
    <row r="5" spans="1:22" x14ac:dyDescent="0.25">
      <c r="A5" s="5" t="s">
        <v>25</v>
      </c>
      <c r="B5" s="4">
        <v>0</v>
      </c>
      <c r="C5" s="5" t="s">
        <v>29</v>
      </c>
      <c r="D5" s="5" t="s">
        <v>22</v>
      </c>
      <c r="E5" s="5" t="s">
        <v>23</v>
      </c>
      <c r="F5" s="5" t="s">
        <v>37</v>
      </c>
      <c r="G5" s="5" t="s">
        <v>40</v>
      </c>
      <c r="H5" s="5">
        <v>1</v>
      </c>
      <c r="I5" s="5">
        <v>12.4</v>
      </c>
      <c r="J5" s="5">
        <v>12.4</v>
      </c>
      <c r="K5" s="5">
        <v>12.4</v>
      </c>
      <c r="L5" s="5" t="s">
        <v>41</v>
      </c>
      <c r="M5" s="8">
        <v>77.260000000000005</v>
      </c>
      <c r="N5" s="8">
        <v>19.72</v>
      </c>
      <c r="O5" s="8">
        <v>0</v>
      </c>
      <c r="P5" s="8">
        <v>48.49</v>
      </c>
      <c r="Q5" s="8">
        <v>0</v>
      </c>
      <c r="R5" s="8">
        <v>27.5</v>
      </c>
      <c r="S5" s="8">
        <f t="shared" si="0"/>
        <v>172.97</v>
      </c>
      <c r="T5" s="8">
        <v>18.68</v>
      </c>
      <c r="U5" s="8">
        <f t="shared" si="1"/>
        <v>191.65</v>
      </c>
      <c r="V5" s="8"/>
    </row>
    <row r="6" spans="1:22" x14ac:dyDescent="0.25">
      <c r="A6" s="5" t="s">
        <v>25</v>
      </c>
      <c r="B6" s="4">
        <v>0</v>
      </c>
      <c r="C6" s="5" t="s">
        <v>30</v>
      </c>
      <c r="D6" s="5" t="s">
        <v>22</v>
      </c>
      <c r="E6" s="5" t="s">
        <v>23</v>
      </c>
      <c r="F6" s="5" t="s">
        <v>38</v>
      </c>
      <c r="G6" s="5" t="s">
        <v>35</v>
      </c>
      <c r="H6" s="5">
        <v>1</v>
      </c>
      <c r="I6" s="5">
        <v>48.1</v>
      </c>
      <c r="J6" s="5">
        <v>48.1</v>
      </c>
      <c r="K6" s="5">
        <v>48.1</v>
      </c>
      <c r="L6" s="5" t="s">
        <v>41</v>
      </c>
      <c r="M6" s="8">
        <v>110.82</v>
      </c>
      <c r="N6" s="8">
        <v>80.58</v>
      </c>
      <c r="O6" s="8">
        <v>0</v>
      </c>
      <c r="P6" s="8">
        <v>95.7</v>
      </c>
      <c r="Q6" s="8">
        <v>0</v>
      </c>
      <c r="R6" s="8">
        <v>27.5</v>
      </c>
      <c r="S6" s="8">
        <f t="shared" si="0"/>
        <v>314.59999999999997</v>
      </c>
      <c r="T6" s="8">
        <v>32.840000000000003</v>
      </c>
      <c r="U6" s="8">
        <f t="shared" si="1"/>
        <v>347.43999999999994</v>
      </c>
      <c r="V6" s="8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  <c r="V2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2022-04-21T09:20:37Z</dcterms:created>
  <dcterms:modified xsi:type="dcterms:W3CDTF">2022-04-21T14:34:01Z</dcterms:modified>
</cp:coreProperties>
</file>