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00DFD5F-B311-4EA8-B65E-03DE798D20CC}" xr6:coauthVersionLast="47" xr6:coauthVersionMax="47" xr10:uidLastSave="{00000000-0000-0000-0000-000000000000}"/>
  <bookViews>
    <workbookView xWindow="-108" yWindow="-108" windowWidth="23256" windowHeight="12456" xr2:uid="{17F9A4C8-D7D9-4CF8-92CF-FAD0449C4541}"/>
  </bookViews>
  <sheets>
    <sheet name="Sheet1" sheetId="3" r:id="rId1"/>
  </sheets>
  <definedNames>
    <definedName name="_xlnm._FilterDatabase" localSheetId="0" hidden="1">Sheet1!$A$1:$V$37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6" i="3" l="1"/>
  <c r="U36" i="3" s="1"/>
  <c r="S28" i="3"/>
  <c r="U28" i="3" s="1"/>
  <c r="S27" i="3"/>
  <c r="U27" i="3" s="1"/>
  <c r="S26" i="3"/>
  <c r="U26" i="3" s="1"/>
  <c r="S25" i="3"/>
  <c r="U25" i="3" s="1"/>
  <c r="S17" i="3"/>
  <c r="U17" i="3" s="1"/>
  <c r="S2" i="3"/>
  <c r="U2" i="3" s="1"/>
  <c r="S3" i="3"/>
  <c r="U3" i="3" s="1"/>
  <c r="S4" i="3"/>
  <c r="U4" i="3" s="1"/>
  <c r="S5" i="3"/>
  <c r="U5" i="3" s="1"/>
  <c r="S6" i="3"/>
  <c r="U6" i="3" s="1"/>
  <c r="S7" i="3"/>
  <c r="U7" i="3" s="1"/>
  <c r="S8" i="3"/>
  <c r="U8" i="3" s="1"/>
  <c r="S9" i="3"/>
  <c r="U9" i="3" s="1"/>
  <c r="S10" i="3"/>
  <c r="U10" i="3" s="1"/>
  <c r="S11" i="3"/>
  <c r="U11" i="3" s="1"/>
  <c r="S12" i="3"/>
  <c r="U12" i="3" s="1"/>
  <c r="S13" i="3"/>
  <c r="U13" i="3" s="1"/>
  <c r="S14" i="3"/>
  <c r="U14" i="3" s="1"/>
  <c r="S15" i="3"/>
  <c r="U15" i="3" s="1"/>
  <c r="S16" i="3"/>
  <c r="U16" i="3" s="1"/>
  <c r="S18" i="3"/>
  <c r="U18" i="3" s="1"/>
  <c r="S19" i="3"/>
  <c r="U19" i="3" s="1"/>
  <c r="S20" i="3"/>
  <c r="U20" i="3" s="1"/>
  <c r="S21" i="3"/>
  <c r="U21" i="3" s="1"/>
  <c r="S22" i="3"/>
  <c r="U22" i="3" s="1"/>
  <c r="S23" i="3"/>
  <c r="U23" i="3" s="1"/>
  <c r="S24" i="3"/>
  <c r="U24" i="3" s="1"/>
  <c r="S29" i="3"/>
  <c r="U29" i="3" s="1"/>
  <c r="S30" i="3"/>
  <c r="U30" i="3" s="1"/>
  <c r="S31" i="3"/>
  <c r="U31" i="3" s="1"/>
  <c r="S32" i="3"/>
  <c r="U32" i="3" s="1"/>
  <c r="S33" i="3"/>
  <c r="U33" i="3" s="1"/>
  <c r="S34" i="3"/>
  <c r="U34" i="3" s="1"/>
  <c r="S35" i="3"/>
  <c r="U35" i="3" s="1"/>
</calcChain>
</file>

<file path=xl/sharedStrings.xml><?xml version="1.0" encoding="utf-8"?>
<sst xmlns="http://schemas.openxmlformats.org/spreadsheetml/2006/main" count="264" uniqueCount="125">
  <si>
    <t>Destination</t>
  </si>
  <si>
    <t>BELLVILLE</t>
  </si>
  <si>
    <t>Sender</t>
  </si>
  <si>
    <t>Origin</t>
  </si>
  <si>
    <t>Service</t>
  </si>
  <si>
    <t>Chrg Mass</t>
  </si>
  <si>
    <t>J264254</t>
  </si>
  <si>
    <t>BRENNTAG</t>
  </si>
  <si>
    <t>J263836</t>
  </si>
  <si>
    <t>INFINTRADE</t>
  </si>
  <si>
    <t>J263839</t>
  </si>
  <si>
    <t>J260986</t>
  </si>
  <si>
    <t>STOLLER</t>
  </si>
  <si>
    <t>WHITE RIVER</t>
  </si>
  <si>
    <t>J260987</t>
  </si>
  <si>
    <t>ALLIED DRUG</t>
  </si>
  <si>
    <t>J264262/J264256</t>
  </si>
  <si>
    <t>J263841</t>
  </si>
  <si>
    <t>J264255</t>
  </si>
  <si>
    <t>TENSIDE</t>
  </si>
  <si>
    <t>J264258/J264260</t>
  </si>
  <si>
    <t>J264259</t>
  </si>
  <si>
    <t>J263840</t>
  </si>
  <si>
    <t>J264261/J264257</t>
  </si>
  <si>
    <t>J260988</t>
  </si>
  <si>
    <t>J260989</t>
  </si>
  <si>
    <t>J263842</t>
  </si>
  <si>
    <t>J263843</t>
  </si>
  <si>
    <t>COCA COLA</t>
  </si>
  <si>
    <t>J263844</t>
  </si>
  <si>
    <t xml:space="preserve">ZETA LABS </t>
  </si>
  <si>
    <t>J260990</t>
  </si>
  <si>
    <t xml:space="preserve">STROLLER SA </t>
  </si>
  <si>
    <t>J263845</t>
  </si>
  <si>
    <t>J264227</t>
  </si>
  <si>
    <t>J264226</t>
  </si>
  <si>
    <t>J264228</t>
  </si>
  <si>
    <t>J264230</t>
  </si>
  <si>
    <t>J264738</t>
  </si>
  <si>
    <t>J264229</t>
  </si>
  <si>
    <t>J264231</t>
  </si>
  <si>
    <t>J264232</t>
  </si>
  <si>
    <t>J264233</t>
  </si>
  <si>
    <t>J264739</t>
  </si>
  <si>
    <t>QMS</t>
  </si>
  <si>
    <t>J264234</t>
  </si>
  <si>
    <t>PROMAC PAINT</t>
  </si>
  <si>
    <t>SPRINGFIELD</t>
  </si>
  <si>
    <t>J264235</t>
  </si>
  <si>
    <t>J263846</t>
  </si>
  <si>
    <t>J263847</t>
  </si>
  <si>
    <t>J264236</t>
  </si>
  <si>
    <t>J263848</t>
  </si>
  <si>
    <t>WB Date</t>
  </si>
  <si>
    <t>COD Partner</t>
  </si>
  <si>
    <t>WB No</t>
  </si>
  <si>
    <t>Consignee</t>
  </si>
  <si>
    <t>Pcs</t>
  </si>
  <si>
    <t>Mass</t>
  </si>
  <si>
    <t>Vol Mass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</si>
  <si>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</si>
  <si>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</si>
  <si>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</si>
  <si>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</si>
  <si>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</si>
  <si>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</si>
  <si>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</si>
  <si>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</si>
  <si>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</si>
  <si>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</si>
  <si>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87712130/23/76831097</t>
  </si>
  <si>
    <t>87713282/76831261</t>
  </si>
  <si>
    <t>87713872/77336518</t>
  </si>
  <si>
    <t>87716148/76831609</t>
  </si>
  <si>
    <t>87691556/76827763</t>
  </si>
  <si>
    <t>87699066/76828939</t>
  </si>
  <si>
    <t>87711167/77336359</t>
  </si>
  <si>
    <t>87714437/77336513</t>
  </si>
  <si>
    <t>87713586/76831698</t>
  </si>
  <si>
    <t>87714864/76831698</t>
  </si>
  <si>
    <t>87718282/76832076</t>
  </si>
  <si>
    <t>87719207/6/77336908</t>
  </si>
  <si>
    <t>BRENNTAG POMONA</t>
  </si>
  <si>
    <t>JOHANNESBURG</t>
  </si>
  <si>
    <t>DURBAN</t>
  </si>
  <si>
    <t>JOHNSON &amp; JOHNSON</t>
  </si>
  <si>
    <t>EAST LONDON</t>
  </si>
  <si>
    <t>BRENNTAG KILLARNEY GAARDENS</t>
  </si>
  <si>
    <t>CAPE TOWN</t>
  </si>
  <si>
    <t>BRENNTAG POMONA 2</t>
  </si>
  <si>
    <t>BIDFOOD</t>
  </si>
  <si>
    <t>PORT ELIZABETH</t>
  </si>
  <si>
    <t>BRENNTAG PROSPECTON</t>
  </si>
  <si>
    <t>BLOEMFONTEIN</t>
  </si>
  <si>
    <t>PINETOWN</t>
  </si>
  <si>
    <t>ROAD</t>
  </si>
  <si>
    <t>PALLET</t>
  </si>
  <si>
    <t>87719862/9741/9706/9915/9436/77336991</t>
  </si>
  <si>
    <t>87719821/9746/9743/9742/77336991</t>
  </si>
  <si>
    <t>87719822/9750/48/47/07/9441/77336974</t>
  </si>
  <si>
    <t>87719744/77336974</t>
  </si>
  <si>
    <t>87719749/9745/9438/9437/77336974</t>
  </si>
  <si>
    <t>87721982/81/1838/1836/77337146</t>
  </si>
  <si>
    <t>87721984/83/80/77337146</t>
  </si>
  <si>
    <t>BRENNTAG MIDRAND</t>
  </si>
  <si>
    <t>BRENNTAG PAARDEN EILAND</t>
  </si>
  <si>
    <t>BPL EAST LONDON</t>
  </si>
  <si>
    <t>BPL PORT ELIZABETH</t>
  </si>
  <si>
    <t>6M</t>
  </si>
  <si>
    <t>12M</t>
  </si>
  <si>
    <t>87698060/77335154</t>
  </si>
  <si>
    <t>87712378/77336543</t>
  </si>
  <si>
    <t>87714809/5/77336587</t>
  </si>
  <si>
    <t>BRENNTAG KILLARNEY GARDENS</t>
  </si>
  <si>
    <t>87696226/76828770</t>
  </si>
  <si>
    <t>87719860/76832430</t>
  </si>
  <si>
    <t>87724626/2803/4627/77337366//7202</t>
  </si>
  <si>
    <t>87723431/77337238</t>
  </si>
  <si>
    <t>87722962/ 76833017</t>
  </si>
  <si>
    <t>87724569/77337349</t>
  </si>
  <si>
    <t>MARBLE HALL</t>
  </si>
  <si>
    <t>87714799/4469/4799/77336543/87</t>
  </si>
  <si>
    <t>87719214/9506/76832187/2430</t>
  </si>
  <si>
    <t>87712377/4798/77336587/43</t>
  </si>
  <si>
    <t>87712375/6/4797/77386587/43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</si>
</sst>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&quot;* #,##0.00_-;\-&quot;R&quot;* #,##0.00_-;_-&quot;R&quot;* &quot;-&quot;??_-;_-@_-"/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yyyy\-mm\-dd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22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left"/>
    </xf>
    <xf numFmtId="0" fontId="3" fillId="0" borderId="0" xfId="0" applyFont="1"/>
    <xf numFmtId="166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/>
    </xf>
    <xf numFmtId="2" fontId="3" fillId="2" borderId="1" xfId="0" applyNumberFormat="1" applyFont="1" applyFill="1" applyBorder="1" applyAlignment="1">
      <alignment horizontal="right" vertical="center"/>
    </xf>
    <xf numFmtId="2" fontId="4" fillId="2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2" fontId="3" fillId="0" borderId="0" xfId="0" applyNumberFormat="1" applyFont="1"/>
    <xf numFmtId="49" fontId="5" fillId="2" borderId="1" xfId="0" applyNumberFormat="1" applyFont="1" applyFill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1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</cellXfs>
  <cellStyles count="9">
    <cellStyle name="Comma 2" xfId="6" xr:uid="{F4D5AF89-C9CA-4626-AA11-DF75A03893B0}"/>
    <cellStyle name="Comma 3" xfId="1" xr:uid="{60022357-6473-47D6-B0FC-6AA5C75D7B28}"/>
    <cellStyle name="Comma 3 5" xfId="3" xr:uid="{FCC5779F-557B-4D37-B608-D65C0387B8A2}"/>
    <cellStyle name="Currency 2" xfId="7" xr:uid="{7A8A5348-ED7F-48CE-8ABD-3F8EAC209788}"/>
    <cellStyle name="Currency 3" xfId="2" xr:uid="{9F42CD8D-D9A0-4B37-A192-91E06EEAE382}"/>
    <cellStyle name="Currency 3 5" xfId="4" xr:uid="{ACD844CA-5433-42FC-A394-777B3BBB4261}"/>
    <cellStyle name="Normal" xfId="0" builtinId="0"/>
    <cellStyle name="Normal 2" xfId="5" xr:uid="{F12840EE-33F7-404F-93F6-679F1778D285}"/>
    <cellStyle name="Normal 8" xfId="8" xr:uid="{05311D8A-41EB-46E3-94BC-9695423EAE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EDE12-3052-45B9-BAFE-6874BBA4ADE3}">
  <sheetPr>
    <tabColor theme="4"/>
    <pageSetUpPr fitToPage="1"/>
  </sheetPr>
  <dimension ref="A1:V36"/>
  <sheetViews>
    <sheetView tabSelected="1" workbookViewId="0">
      <selection sqref="A1:A1048576"/>
    </sheetView>
  </sheetViews>
  <sheetFormatPr defaultRowHeight="13.8" x14ac:dyDescent="0.3"/>
  <cols>
    <col min="1" max="1" width="10.5546875" style="5" customWidth="1"/>
    <col min="2" max="2" width="40.88671875" style="15" bestFit="1" customWidth="1"/>
    <col min="3" max="3" width="15" style="15" bestFit="1" customWidth="1"/>
    <col min="4" max="4" width="19.109375" style="15" bestFit="1" customWidth="1"/>
    <col min="5" max="5" width="13.88671875" style="15" bestFit="1" customWidth="1"/>
    <col min="6" max="6" width="27.5546875" style="15" bestFit="1" customWidth="1"/>
    <col min="7" max="7" width="13.77734375" style="15" bestFit="1" customWidth="1"/>
    <col min="8" max="8" width="3.5546875" style="5" bestFit="1" customWidth="1"/>
    <col min="9" max="10" width="8.44140625" style="5" bestFit="1" customWidth="1"/>
    <col min="11" max="11" width="9.109375" style="5" bestFit="1" customWidth="1"/>
    <col min="12" max="12" width="6.44140625" style="5" bestFit="1" customWidth="1"/>
    <col min="13" max="15" width="9.5546875" style="16" bestFit="1" customWidth="1"/>
    <col min="16" max="16" width="12.33203125" style="16" bestFit="1" customWidth="1"/>
    <col min="17" max="17" width="13.109375" style="16" bestFit="1" customWidth="1"/>
    <col min="18" max="20" width="9.5546875" style="16" bestFit="1" customWidth="1"/>
    <col min="21" max="21" width="9.5546875" style="5" bestFit="1" customWidth="1"/>
    <col min="22" max="22" width="7.21875" style="5" bestFit="1" customWidth="1"/>
    <col min="23" max="16384" width="8.88671875" style="5"/>
  </cols>
  <sheetData>
    <row r="1" spans="1:22" x14ac:dyDescent="0.3">
      <c r="A1" s="1" t="s">
        <v>53</v>
      </c>
      <c r="B1" s="1" t="s">
        <v>54</v>
      </c>
      <c r="C1" s="1" t="s">
        <v>55</v>
      </c>
      <c r="D1" s="1" t="s">
        <v>2</v>
      </c>
      <c r="E1" s="1" t="s">
        <v>3</v>
      </c>
      <c r="F1" s="1" t="s">
        <v>56</v>
      </c>
      <c r="G1" s="1" t="s">
        <v>0</v>
      </c>
      <c r="H1" s="2" t="s">
        <v>57</v>
      </c>
      <c r="I1" s="3" t="s">
        <v>58</v>
      </c>
      <c r="J1" s="3" t="s">
        <v>59</v>
      </c>
      <c r="K1" s="3" t="s">
        <v>5</v>
      </c>
      <c r="L1" s="1" t="s">
        <v>4</v>
      </c>
      <c r="M1" s="4" t="s">
        <v>60</v>
      </c>
      <c r="N1" s="4" t="s">
        <v>61</v>
      </c>
      <c r="O1" s="4" t="s">
        <v>62</v>
      </c>
      <c r="P1" s="4" t="s">
        <v>63</v>
      </c>
      <c r="Q1" s="4" t="s">
        <v>64</v>
      </c>
      <c r="R1" s="4" t="s">
        <v>65</v>
      </c>
      <c r="S1" s="4" t="s">
        <v>66</v>
      </c>
      <c r="T1" s="4" t="s">
        <v>67</v>
      </c>
      <c r="U1" s="4" t="s">
        <v>68</v>
      </c>
      <c r="V1" s="1" t="s">
        <v>69</v>
      </c>
    </row>
    <row r="2" spans="1:22" x14ac:dyDescent="0.3">
      <c r="A2" s="21">
        <v>45639</v>
      </c>
      <c r="B2" s="5" t="s">
        <v>114</v>
      </c>
      <c r="C2" s="7" t="s">
        <v>11</v>
      </c>
      <c r="D2" s="7" t="s">
        <v>82</v>
      </c>
      <c r="E2" s="8" t="s">
        <v>83</v>
      </c>
      <c r="F2" s="7" t="s">
        <v>12</v>
      </c>
      <c r="G2" s="7" t="s">
        <v>13</v>
      </c>
      <c r="H2" s="9">
        <v>7</v>
      </c>
      <c r="I2" s="10">
        <v>11965</v>
      </c>
      <c r="J2" s="10">
        <v>11965</v>
      </c>
      <c r="K2" s="10">
        <v>11965</v>
      </c>
      <c r="L2" s="11" t="s">
        <v>96</v>
      </c>
      <c r="M2" s="12">
        <v>15500</v>
      </c>
      <c r="N2" s="12">
        <v>0</v>
      </c>
      <c r="O2" s="12">
        <v>0</v>
      </c>
      <c r="P2" s="13">
        <v>0</v>
      </c>
      <c r="Q2" s="13">
        <v>0</v>
      </c>
      <c r="R2" s="13">
        <v>0</v>
      </c>
      <c r="S2" s="14">
        <f t="shared" ref="S2:S36" si="0">SUM(M2:R2)</f>
        <v>15500</v>
      </c>
      <c r="T2" s="3">
        <v>2325</v>
      </c>
      <c r="U2" s="3">
        <f>SUM(S2:T2)</f>
        <v>17825</v>
      </c>
      <c r="V2" s="2"/>
    </row>
    <row r="3" spans="1:22" x14ac:dyDescent="0.3">
      <c r="A3" s="6">
        <v>45665</v>
      </c>
      <c r="B3" s="17" t="s">
        <v>70</v>
      </c>
      <c r="C3" s="7" t="s">
        <v>14</v>
      </c>
      <c r="D3" s="17" t="s">
        <v>82</v>
      </c>
      <c r="E3" s="18" t="s">
        <v>83</v>
      </c>
      <c r="F3" s="17" t="s">
        <v>15</v>
      </c>
      <c r="G3" s="17" t="s">
        <v>84</v>
      </c>
      <c r="H3" s="19">
        <v>1</v>
      </c>
      <c r="I3" s="10">
        <v>402</v>
      </c>
      <c r="J3" s="10">
        <v>402</v>
      </c>
      <c r="K3" s="10">
        <v>402</v>
      </c>
      <c r="L3" s="20" t="s">
        <v>95</v>
      </c>
      <c r="M3" s="12">
        <v>652.85</v>
      </c>
      <c r="N3" s="12">
        <v>0</v>
      </c>
      <c r="O3" s="12">
        <v>0</v>
      </c>
      <c r="P3" s="13">
        <v>182.8</v>
      </c>
      <c r="Q3" s="13">
        <v>0</v>
      </c>
      <c r="R3" s="13">
        <v>0</v>
      </c>
      <c r="S3" s="14">
        <f t="shared" si="0"/>
        <v>835.65000000000009</v>
      </c>
      <c r="T3" s="3">
        <v>125.35</v>
      </c>
      <c r="U3" s="3">
        <f t="shared" ref="U3:U36" si="1">SUM(S3:T3)</f>
        <v>961.00000000000011</v>
      </c>
      <c r="V3" s="2"/>
    </row>
    <row r="4" spans="1:22" x14ac:dyDescent="0.3">
      <c r="A4" s="6">
        <v>45667</v>
      </c>
      <c r="B4" s="17" t="s">
        <v>71</v>
      </c>
      <c r="C4" s="7" t="s">
        <v>24</v>
      </c>
      <c r="D4" s="17" t="s">
        <v>82</v>
      </c>
      <c r="E4" s="18" t="s">
        <v>83</v>
      </c>
      <c r="F4" s="17" t="s">
        <v>85</v>
      </c>
      <c r="G4" s="17" t="s">
        <v>86</v>
      </c>
      <c r="H4" s="19">
        <v>4</v>
      </c>
      <c r="I4" s="10">
        <v>4400</v>
      </c>
      <c r="J4" s="10">
        <v>4400</v>
      </c>
      <c r="K4" s="10">
        <v>4400</v>
      </c>
      <c r="L4" s="20" t="s">
        <v>96</v>
      </c>
      <c r="M4" s="12">
        <v>9240</v>
      </c>
      <c r="N4" s="12">
        <v>0</v>
      </c>
      <c r="O4" s="12">
        <v>0</v>
      </c>
      <c r="P4" s="13">
        <v>2587.1999999999998</v>
      </c>
      <c r="Q4" s="13">
        <v>0</v>
      </c>
      <c r="R4" s="13">
        <v>0</v>
      </c>
      <c r="S4" s="14">
        <f t="shared" si="0"/>
        <v>11827.2</v>
      </c>
      <c r="T4" s="3">
        <v>1774.08</v>
      </c>
      <c r="U4" s="3">
        <f t="shared" si="1"/>
        <v>13601.28</v>
      </c>
      <c r="V4" s="2"/>
    </row>
    <row r="5" spans="1:22" x14ac:dyDescent="0.3">
      <c r="A5" s="6">
        <v>45670</v>
      </c>
      <c r="B5" s="17" t="s">
        <v>72</v>
      </c>
      <c r="C5" s="7" t="s">
        <v>25</v>
      </c>
      <c r="D5" s="17" t="s">
        <v>82</v>
      </c>
      <c r="E5" s="18" t="s">
        <v>83</v>
      </c>
      <c r="F5" s="17" t="s">
        <v>87</v>
      </c>
      <c r="G5" s="17" t="s">
        <v>88</v>
      </c>
      <c r="H5" s="19">
        <v>3</v>
      </c>
      <c r="I5" s="10">
        <v>4161</v>
      </c>
      <c r="J5" s="10">
        <v>4161</v>
      </c>
      <c r="K5" s="10">
        <v>4161</v>
      </c>
      <c r="L5" s="20" t="s">
        <v>95</v>
      </c>
      <c r="M5" s="12">
        <v>7549.72</v>
      </c>
      <c r="N5" s="12">
        <v>0</v>
      </c>
      <c r="O5" s="12">
        <v>0</v>
      </c>
      <c r="P5" s="13">
        <v>2113.92</v>
      </c>
      <c r="Q5" s="13">
        <v>0</v>
      </c>
      <c r="R5" s="13">
        <v>0</v>
      </c>
      <c r="S5" s="14">
        <f t="shared" si="0"/>
        <v>9663.64</v>
      </c>
      <c r="T5" s="3">
        <v>1449.55</v>
      </c>
      <c r="U5" s="3">
        <f t="shared" si="1"/>
        <v>11113.189999999999</v>
      </c>
      <c r="V5" s="2"/>
    </row>
    <row r="6" spans="1:22" x14ac:dyDescent="0.3">
      <c r="A6" s="6">
        <v>45672</v>
      </c>
      <c r="B6" s="17" t="s">
        <v>73</v>
      </c>
      <c r="C6" s="7" t="s">
        <v>31</v>
      </c>
      <c r="D6" s="17" t="s">
        <v>82</v>
      </c>
      <c r="E6" s="18" t="s">
        <v>83</v>
      </c>
      <c r="F6" s="17" t="s">
        <v>32</v>
      </c>
      <c r="G6" s="17" t="s">
        <v>13</v>
      </c>
      <c r="H6" s="19">
        <v>3</v>
      </c>
      <c r="I6" s="10">
        <v>4197</v>
      </c>
      <c r="J6" s="10">
        <v>4197</v>
      </c>
      <c r="K6" s="10">
        <v>4197</v>
      </c>
      <c r="L6" s="20" t="s">
        <v>95</v>
      </c>
      <c r="M6" s="12">
        <v>9653.1</v>
      </c>
      <c r="N6" s="12">
        <v>0</v>
      </c>
      <c r="O6" s="12">
        <v>0</v>
      </c>
      <c r="P6" s="13">
        <v>0</v>
      </c>
      <c r="Q6" s="13">
        <v>0</v>
      </c>
      <c r="R6" s="13">
        <v>0</v>
      </c>
      <c r="S6" s="14">
        <f t="shared" si="0"/>
        <v>9653.1</v>
      </c>
      <c r="T6" s="3">
        <v>1447.97</v>
      </c>
      <c r="U6" s="3">
        <f t="shared" si="1"/>
        <v>11101.07</v>
      </c>
      <c r="V6" s="2"/>
    </row>
    <row r="7" spans="1:22" x14ac:dyDescent="0.3">
      <c r="A7" s="6">
        <v>45632</v>
      </c>
      <c r="B7" s="17" t="s">
        <v>74</v>
      </c>
      <c r="C7" s="7" t="s">
        <v>8</v>
      </c>
      <c r="D7" s="17" t="s">
        <v>89</v>
      </c>
      <c r="E7" s="18" t="s">
        <v>83</v>
      </c>
      <c r="F7" s="17" t="s">
        <v>9</v>
      </c>
      <c r="G7" s="17" t="s">
        <v>1</v>
      </c>
      <c r="H7" s="19">
        <v>1</v>
      </c>
      <c r="I7" s="10">
        <v>428</v>
      </c>
      <c r="J7" s="10">
        <v>428</v>
      </c>
      <c r="K7" s="10">
        <v>428</v>
      </c>
      <c r="L7" s="20" t="s">
        <v>95</v>
      </c>
      <c r="M7" s="12">
        <v>910.78</v>
      </c>
      <c r="N7" s="12">
        <v>0</v>
      </c>
      <c r="O7" s="12">
        <v>0</v>
      </c>
      <c r="P7" s="13">
        <v>253.2</v>
      </c>
      <c r="Q7" s="13">
        <v>0</v>
      </c>
      <c r="R7" s="13">
        <v>0</v>
      </c>
      <c r="S7" s="14">
        <f t="shared" si="0"/>
        <v>1163.98</v>
      </c>
      <c r="T7" s="3">
        <v>174.6</v>
      </c>
      <c r="U7" s="3">
        <f t="shared" si="1"/>
        <v>1338.58</v>
      </c>
      <c r="V7" s="2"/>
    </row>
    <row r="8" spans="1:22" x14ac:dyDescent="0.3">
      <c r="A8" s="6">
        <v>45644</v>
      </c>
      <c r="B8" s="17" t="s">
        <v>75</v>
      </c>
      <c r="C8" s="7" t="s">
        <v>10</v>
      </c>
      <c r="D8" s="17" t="s">
        <v>89</v>
      </c>
      <c r="E8" s="18" t="s">
        <v>83</v>
      </c>
      <c r="F8" s="17" t="s">
        <v>90</v>
      </c>
      <c r="G8" s="17" t="s">
        <v>91</v>
      </c>
      <c r="H8" s="19">
        <v>1</v>
      </c>
      <c r="I8" s="10">
        <v>132</v>
      </c>
      <c r="J8" s="10">
        <v>132</v>
      </c>
      <c r="K8" s="10">
        <v>132</v>
      </c>
      <c r="L8" s="20" t="s">
        <v>95</v>
      </c>
      <c r="M8" s="12">
        <v>650</v>
      </c>
      <c r="N8" s="12">
        <v>0</v>
      </c>
      <c r="O8" s="12">
        <v>0</v>
      </c>
      <c r="P8" s="13">
        <v>180.7</v>
      </c>
      <c r="Q8" s="13">
        <v>0</v>
      </c>
      <c r="R8" s="13">
        <v>0</v>
      </c>
      <c r="S8" s="14">
        <f t="shared" si="0"/>
        <v>830.7</v>
      </c>
      <c r="T8" s="3">
        <v>124.6</v>
      </c>
      <c r="U8" s="3">
        <f t="shared" si="1"/>
        <v>955.30000000000007</v>
      </c>
      <c r="V8" s="2"/>
    </row>
    <row r="9" spans="1:22" x14ac:dyDescent="0.3">
      <c r="A9" s="6">
        <v>45667</v>
      </c>
      <c r="B9" s="17" t="s">
        <v>76</v>
      </c>
      <c r="C9" s="7" t="s">
        <v>22</v>
      </c>
      <c r="D9" s="17" t="s">
        <v>89</v>
      </c>
      <c r="E9" s="18" t="s">
        <v>83</v>
      </c>
      <c r="F9" s="17" t="s">
        <v>87</v>
      </c>
      <c r="G9" s="17" t="s">
        <v>88</v>
      </c>
      <c r="H9" s="19">
        <v>1</v>
      </c>
      <c r="I9" s="10">
        <v>298</v>
      </c>
      <c r="J9" s="10">
        <v>298</v>
      </c>
      <c r="K9" s="10">
        <v>298</v>
      </c>
      <c r="L9" s="20" t="s">
        <v>95</v>
      </c>
      <c r="M9" s="12">
        <v>566.20000000000005</v>
      </c>
      <c r="N9" s="12">
        <v>0</v>
      </c>
      <c r="O9" s="12">
        <v>0</v>
      </c>
      <c r="P9" s="13">
        <v>158.54</v>
      </c>
      <c r="Q9" s="13">
        <v>0</v>
      </c>
      <c r="R9" s="13">
        <v>0</v>
      </c>
      <c r="S9" s="14">
        <f t="shared" si="0"/>
        <v>724.74</v>
      </c>
      <c r="T9" s="3">
        <v>108.7</v>
      </c>
      <c r="U9" s="3">
        <f t="shared" si="1"/>
        <v>833.44</v>
      </c>
      <c r="V9" s="2"/>
    </row>
    <row r="10" spans="1:22" x14ac:dyDescent="0.3">
      <c r="A10" s="6">
        <v>45667</v>
      </c>
      <c r="B10" s="17" t="s">
        <v>77</v>
      </c>
      <c r="C10" s="7" t="s">
        <v>17</v>
      </c>
      <c r="D10" s="17" t="s">
        <v>89</v>
      </c>
      <c r="E10" s="18" t="s">
        <v>83</v>
      </c>
      <c r="F10" s="17" t="s">
        <v>92</v>
      </c>
      <c r="G10" s="17" t="s">
        <v>84</v>
      </c>
      <c r="H10" s="19">
        <v>1</v>
      </c>
      <c r="I10" s="10">
        <v>767</v>
      </c>
      <c r="J10" s="10">
        <v>767</v>
      </c>
      <c r="K10" s="10">
        <v>767</v>
      </c>
      <c r="L10" s="20" t="s">
        <v>95</v>
      </c>
      <c r="M10" s="12">
        <v>1245.6099999999999</v>
      </c>
      <c r="N10" s="12">
        <v>0</v>
      </c>
      <c r="O10" s="12">
        <v>0</v>
      </c>
      <c r="P10" s="13">
        <v>348.77</v>
      </c>
      <c r="Q10" s="13">
        <v>0</v>
      </c>
      <c r="R10" s="13">
        <v>0</v>
      </c>
      <c r="S10" s="14">
        <f t="shared" si="0"/>
        <v>1594.3799999999999</v>
      </c>
      <c r="T10" s="3">
        <v>239.16</v>
      </c>
      <c r="U10" s="3">
        <f t="shared" si="1"/>
        <v>1833.54</v>
      </c>
      <c r="V10" s="2"/>
    </row>
    <row r="11" spans="1:22" x14ac:dyDescent="0.3">
      <c r="A11" s="6">
        <v>45670</v>
      </c>
      <c r="B11" s="17" t="s">
        <v>78</v>
      </c>
      <c r="C11" s="7" t="s">
        <v>26</v>
      </c>
      <c r="D11" s="17" t="s">
        <v>89</v>
      </c>
      <c r="E11" s="18" t="s">
        <v>83</v>
      </c>
      <c r="F11" s="17" t="s">
        <v>9</v>
      </c>
      <c r="G11" s="17" t="s">
        <v>1</v>
      </c>
      <c r="H11" s="19">
        <v>1</v>
      </c>
      <c r="I11" s="10">
        <v>424</v>
      </c>
      <c r="J11" s="10">
        <v>424</v>
      </c>
      <c r="K11" s="10">
        <v>424</v>
      </c>
      <c r="L11" s="20" t="s">
        <v>95</v>
      </c>
      <c r="M11" s="12">
        <v>805.6</v>
      </c>
      <c r="N11" s="12">
        <v>0</v>
      </c>
      <c r="O11" s="12">
        <v>0</v>
      </c>
      <c r="P11" s="13">
        <v>225.57</v>
      </c>
      <c r="Q11" s="13">
        <v>0</v>
      </c>
      <c r="R11" s="13">
        <v>0</v>
      </c>
      <c r="S11" s="14">
        <f t="shared" si="0"/>
        <v>1031.17</v>
      </c>
      <c r="T11" s="3">
        <v>154.68</v>
      </c>
      <c r="U11" s="3">
        <f t="shared" si="1"/>
        <v>1185.8500000000001</v>
      </c>
      <c r="V11" s="2"/>
    </row>
    <row r="12" spans="1:22" x14ac:dyDescent="0.3">
      <c r="A12" s="6">
        <v>45670</v>
      </c>
      <c r="B12" s="17" t="s">
        <v>79</v>
      </c>
      <c r="C12" s="7" t="s">
        <v>27</v>
      </c>
      <c r="D12" s="17" t="s">
        <v>89</v>
      </c>
      <c r="E12" s="18" t="s">
        <v>83</v>
      </c>
      <c r="F12" s="17" t="s">
        <v>28</v>
      </c>
      <c r="G12" s="17" t="s">
        <v>93</v>
      </c>
      <c r="H12" s="19">
        <v>1</v>
      </c>
      <c r="I12" s="10">
        <v>632</v>
      </c>
      <c r="J12" s="10">
        <v>632</v>
      </c>
      <c r="K12" s="10">
        <v>632</v>
      </c>
      <c r="L12" s="20" t="s">
        <v>95</v>
      </c>
      <c r="M12" s="12">
        <v>1415.68</v>
      </c>
      <c r="N12" s="12">
        <v>0</v>
      </c>
      <c r="O12" s="12">
        <v>0</v>
      </c>
      <c r="P12" s="13">
        <v>396.39</v>
      </c>
      <c r="Q12" s="13">
        <v>0</v>
      </c>
      <c r="R12" s="13">
        <v>0</v>
      </c>
      <c r="S12" s="14">
        <f t="shared" si="0"/>
        <v>1812.0700000000002</v>
      </c>
      <c r="T12" s="3">
        <v>271.81</v>
      </c>
      <c r="U12" s="3">
        <f t="shared" si="1"/>
        <v>2083.88</v>
      </c>
      <c r="V12" s="2"/>
    </row>
    <row r="13" spans="1:22" x14ac:dyDescent="0.3">
      <c r="A13" s="6">
        <v>45672</v>
      </c>
      <c r="B13" s="17" t="s">
        <v>80</v>
      </c>
      <c r="C13" s="7" t="s">
        <v>29</v>
      </c>
      <c r="D13" s="17" t="s">
        <v>89</v>
      </c>
      <c r="E13" s="18" t="s">
        <v>83</v>
      </c>
      <c r="F13" s="17" t="s">
        <v>30</v>
      </c>
      <c r="G13" s="17" t="s">
        <v>94</v>
      </c>
      <c r="H13" s="19">
        <v>2</v>
      </c>
      <c r="I13" s="10">
        <v>204</v>
      </c>
      <c r="J13" s="10">
        <v>204</v>
      </c>
      <c r="K13" s="10">
        <v>204</v>
      </c>
      <c r="L13" s="20" t="s">
        <v>95</v>
      </c>
      <c r="M13" s="12">
        <v>392</v>
      </c>
      <c r="N13" s="12">
        <v>0</v>
      </c>
      <c r="O13" s="12">
        <v>0</v>
      </c>
      <c r="P13" s="13">
        <v>109.75</v>
      </c>
      <c r="Q13" s="13">
        <v>0</v>
      </c>
      <c r="R13" s="13">
        <v>0</v>
      </c>
      <c r="S13" s="14">
        <f t="shared" si="0"/>
        <v>501.75</v>
      </c>
      <c r="T13" s="3">
        <v>75.25</v>
      </c>
      <c r="U13" s="3">
        <f t="shared" si="1"/>
        <v>577</v>
      </c>
      <c r="V13" s="2"/>
    </row>
    <row r="14" spans="1:22" x14ac:dyDescent="0.3">
      <c r="A14" s="6">
        <v>45673</v>
      </c>
      <c r="B14" s="17" t="s">
        <v>81</v>
      </c>
      <c r="C14" s="7" t="s">
        <v>33</v>
      </c>
      <c r="D14" s="17" t="s">
        <v>89</v>
      </c>
      <c r="E14" s="18" t="s">
        <v>83</v>
      </c>
      <c r="F14" s="17" t="s">
        <v>92</v>
      </c>
      <c r="G14" s="17" t="s">
        <v>84</v>
      </c>
      <c r="H14" s="19">
        <v>1</v>
      </c>
      <c r="I14" s="10">
        <v>369</v>
      </c>
      <c r="J14" s="10">
        <v>369</v>
      </c>
      <c r="K14" s="10">
        <v>369</v>
      </c>
      <c r="L14" s="20" t="s">
        <v>95</v>
      </c>
      <c r="M14" s="12">
        <v>599.26</v>
      </c>
      <c r="N14" s="12">
        <v>0</v>
      </c>
      <c r="O14" s="12">
        <v>0</v>
      </c>
      <c r="P14" s="13">
        <v>167.79</v>
      </c>
      <c r="Q14" s="13">
        <v>0</v>
      </c>
      <c r="R14" s="13">
        <v>0</v>
      </c>
      <c r="S14" s="14">
        <f t="shared" si="0"/>
        <v>767.05</v>
      </c>
      <c r="T14" s="3">
        <v>115.05</v>
      </c>
      <c r="U14" s="3">
        <f t="shared" si="1"/>
        <v>882.09999999999991</v>
      </c>
      <c r="V14" s="2"/>
    </row>
    <row r="15" spans="1:22" x14ac:dyDescent="0.3">
      <c r="A15" s="6">
        <v>45679</v>
      </c>
      <c r="B15" s="7" t="s">
        <v>116</v>
      </c>
      <c r="C15" s="7" t="s">
        <v>49</v>
      </c>
      <c r="D15" s="17" t="s">
        <v>89</v>
      </c>
      <c r="E15" s="18" t="s">
        <v>83</v>
      </c>
      <c r="F15" s="7" t="s">
        <v>92</v>
      </c>
      <c r="G15" s="7" t="s">
        <v>84</v>
      </c>
      <c r="H15" s="9">
        <v>3</v>
      </c>
      <c r="I15" s="10">
        <v>1607</v>
      </c>
      <c r="J15" s="10">
        <v>1607</v>
      </c>
      <c r="K15" s="10">
        <v>1607</v>
      </c>
      <c r="L15" s="11" t="s">
        <v>95</v>
      </c>
      <c r="M15" s="12">
        <v>2089.1</v>
      </c>
      <c r="N15" s="12">
        <v>0</v>
      </c>
      <c r="O15" s="12">
        <v>0</v>
      </c>
      <c r="P15" s="13">
        <v>584.95000000000005</v>
      </c>
      <c r="Q15" s="13">
        <v>0</v>
      </c>
      <c r="R15" s="13">
        <v>0</v>
      </c>
      <c r="S15" s="14">
        <f t="shared" si="0"/>
        <v>2674.05</v>
      </c>
      <c r="T15" s="3">
        <v>401.11</v>
      </c>
      <c r="U15" s="3">
        <f t="shared" si="1"/>
        <v>3075.1600000000003</v>
      </c>
      <c r="V15" s="2"/>
    </row>
    <row r="16" spans="1:22" x14ac:dyDescent="0.3">
      <c r="A16" s="6">
        <v>45679</v>
      </c>
      <c r="B16" s="7"/>
      <c r="C16" s="7" t="s">
        <v>50</v>
      </c>
      <c r="D16" s="7" t="s">
        <v>7</v>
      </c>
      <c r="E16" s="8" t="s">
        <v>7</v>
      </c>
      <c r="F16" s="7" t="s">
        <v>107</v>
      </c>
      <c r="G16" s="7" t="s">
        <v>91</v>
      </c>
      <c r="H16" s="9"/>
      <c r="I16" s="10">
        <v>606</v>
      </c>
      <c r="J16" s="10">
        <v>606</v>
      </c>
      <c r="K16" s="10">
        <v>606</v>
      </c>
      <c r="L16" s="11" t="s">
        <v>95</v>
      </c>
      <c r="M16" s="12">
        <v>1242.3</v>
      </c>
      <c r="N16" s="12">
        <v>0</v>
      </c>
      <c r="O16" s="12">
        <v>0</v>
      </c>
      <c r="P16" s="13">
        <v>347.84</v>
      </c>
      <c r="Q16" s="13">
        <v>0</v>
      </c>
      <c r="R16" s="13">
        <v>0</v>
      </c>
      <c r="S16" s="14">
        <f t="shared" si="0"/>
        <v>1590.1399999999999</v>
      </c>
      <c r="T16" s="3">
        <v>238.52</v>
      </c>
      <c r="U16" s="3">
        <f t="shared" si="1"/>
        <v>1828.6599999999999</v>
      </c>
      <c r="V16" s="2"/>
    </row>
    <row r="17" spans="1:22" x14ac:dyDescent="0.3">
      <c r="A17" s="6">
        <v>45681</v>
      </c>
      <c r="B17" s="7"/>
      <c r="C17" s="7" t="s">
        <v>52</v>
      </c>
      <c r="D17" s="7" t="s">
        <v>7</v>
      </c>
      <c r="E17" s="8" t="s">
        <v>7</v>
      </c>
      <c r="F17" s="7" t="s">
        <v>92</v>
      </c>
      <c r="G17" s="7" t="s">
        <v>84</v>
      </c>
      <c r="H17" s="9"/>
      <c r="I17" s="10">
        <v>78</v>
      </c>
      <c r="J17" s="10">
        <v>78</v>
      </c>
      <c r="K17" s="10">
        <v>78</v>
      </c>
      <c r="L17" s="11" t="s">
        <v>95</v>
      </c>
      <c r="M17" s="12">
        <v>350</v>
      </c>
      <c r="N17" s="12">
        <v>0</v>
      </c>
      <c r="O17" s="12">
        <v>0</v>
      </c>
      <c r="P17" s="13">
        <v>98</v>
      </c>
      <c r="Q17" s="13">
        <v>0</v>
      </c>
      <c r="R17" s="13">
        <v>0</v>
      </c>
      <c r="S17" s="14">
        <f t="shared" si="0"/>
        <v>448</v>
      </c>
      <c r="T17" s="3">
        <v>67.19</v>
      </c>
      <c r="U17" s="3">
        <f t="shared" si="1"/>
        <v>515.19000000000005</v>
      </c>
      <c r="V17" s="2"/>
    </row>
    <row r="18" spans="1:22" x14ac:dyDescent="0.3">
      <c r="A18" s="6">
        <v>45674</v>
      </c>
      <c r="B18" s="17" t="s">
        <v>97</v>
      </c>
      <c r="C18" s="7" t="s">
        <v>35</v>
      </c>
      <c r="D18" s="17" t="s">
        <v>104</v>
      </c>
      <c r="E18" s="18" t="s">
        <v>83</v>
      </c>
      <c r="F18" s="17" t="s">
        <v>87</v>
      </c>
      <c r="G18" s="17" t="s">
        <v>88</v>
      </c>
      <c r="H18" s="19">
        <v>10</v>
      </c>
      <c r="I18" s="10">
        <v>10404</v>
      </c>
      <c r="J18" s="10">
        <v>10404</v>
      </c>
      <c r="K18" s="10">
        <v>10404</v>
      </c>
      <c r="L18" s="20" t="s">
        <v>108</v>
      </c>
      <c r="M18" s="12">
        <v>12880</v>
      </c>
      <c r="N18" s="12">
        <v>0</v>
      </c>
      <c r="O18" s="12">
        <v>0</v>
      </c>
      <c r="P18" s="13">
        <v>3606.4</v>
      </c>
      <c r="Q18" s="13">
        <v>0</v>
      </c>
      <c r="R18" s="13">
        <v>0</v>
      </c>
      <c r="S18" s="14">
        <f t="shared" si="0"/>
        <v>16486.400000000001</v>
      </c>
      <c r="T18" s="3">
        <v>2472.96</v>
      </c>
      <c r="U18" s="3">
        <f t="shared" si="1"/>
        <v>18959.36</v>
      </c>
      <c r="V18" s="2"/>
    </row>
    <row r="19" spans="1:22" x14ac:dyDescent="0.3">
      <c r="A19" s="6">
        <v>45674</v>
      </c>
      <c r="B19" s="17" t="s">
        <v>98</v>
      </c>
      <c r="C19" s="7" t="s">
        <v>34</v>
      </c>
      <c r="D19" s="17" t="s">
        <v>104</v>
      </c>
      <c r="E19" s="18" t="s">
        <v>83</v>
      </c>
      <c r="F19" s="17" t="s">
        <v>105</v>
      </c>
      <c r="G19" s="17" t="s">
        <v>88</v>
      </c>
      <c r="H19" s="19">
        <v>18</v>
      </c>
      <c r="I19" s="10">
        <v>13297</v>
      </c>
      <c r="J19" s="10">
        <v>13297</v>
      </c>
      <c r="K19" s="10">
        <v>13297</v>
      </c>
      <c r="L19" s="20" t="s">
        <v>109</v>
      </c>
      <c r="M19" s="12">
        <v>21280</v>
      </c>
      <c r="N19" s="12">
        <v>0</v>
      </c>
      <c r="O19" s="12">
        <v>0</v>
      </c>
      <c r="P19" s="13">
        <v>5958.4</v>
      </c>
      <c r="Q19" s="13">
        <v>0</v>
      </c>
      <c r="R19" s="13">
        <v>0</v>
      </c>
      <c r="S19" s="14">
        <f t="shared" si="0"/>
        <v>27238.400000000001</v>
      </c>
      <c r="T19" s="3">
        <v>4085.76</v>
      </c>
      <c r="U19" s="3">
        <f t="shared" si="1"/>
        <v>31324.160000000003</v>
      </c>
      <c r="V19" s="2"/>
    </row>
    <row r="20" spans="1:22" x14ac:dyDescent="0.3">
      <c r="A20" s="6">
        <v>45674</v>
      </c>
      <c r="B20" s="17" t="s">
        <v>99</v>
      </c>
      <c r="C20" s="7" t="s">
        <v>36</v>
      </c>
      <c r="D20" s="17" t="s">
        <v>104</v>
      </c>
      <c r="E20" s="18" t="s">
        <v>83</v>
      </c>
      <c r="F20" s="17" t="s">
        <v>92</v>
      </c>
      <c r="G20" s="17" t="s">
        <v>84</v>
      </c>
      <c r="H20" s="19">
        <v>7</v>
      </c>
      <c r="I20" s="10">
        <v>5254</v>
      </c>
      <c r="J20" s="10">
        <v>5254</v>
      </c>
      <c r="K20" s="10">
        <v>5254</v>
      </c>
      <c r="L20" s="20" t="s">
        <v>95</v>
      </c>
      <c r="M20" s="12">
        <v>5884.48</v>
      </c>
      <c r="N20" s="12">
        <v>0</v>
      </c>
      <c r="O20" s="12">
        <v>0</v>
      </c>
      <c r="P20" s="13">
        <v>1647.65</v>
      </c>
      <c r="Q20" s="13">
        <v>0</v>
      </c>
      <c r="R20" s="13">
        <v>0</v>
      </c>
      <c r="S20" s="14">
        <f t="shared" si="0"/>
        <v>7532.1299999999992</v>
      </c>
      <c r="T20" s="3">
        <v>1129.82</v>
      </c>
      <c r="U20" s="3">
        <f t="shared" si="1"/>
        <v>8661.9499999999989</v>
      </c>
      <c r="V20" s="2"/>
    </row>
    <row r="21" spans="1:22" x14ac:dyDescent="0.3">
      <c r="A21" s="6">
        <v>45674</v>
      </c>
      <c r="B21" s="17" t="s">
        <v>100</v>
      </c>
      <c r="C21" s="7" t="s">
        <v>39</v>
      </c>
      <c r="D21" s="17" t="s">
        <v>104</v>
      </c>
      <c r="E21" s="18" t="s">
        <v>83</v>
      </c>
      <c r="F21" s="17" t="s">
        <v>106</v>
      </c>
      <c r="G21" s="17" t="s">
        <v>86</v>
      </c>
      <c r="H21" s="19">
        <v>11</v>
      </c>
      <c r="I21" s="10">
        <v>11051</v>
      </c>
      <c r="J21" s="10">
        <v>11051</v>
      </c>
      <c r="K21" s="10">
        <v>11051</v>
      </c>
      <c r="L21" s="20" t="s">
        <v>108</v>
      </c>
      <c r="M21" s="12">
        <v>15120</v>
      </c>
      <c r="N21" s="12">
        <v>0</v>
      </c>
      <c r="O21" s="12">
        <v>0</v>
      </c>
      <c r="P21" s="13">
        <v>4233.6000000000004</v>
      </c>
      <c r="Q21" s="13">
        <v>0</v>
      </c>
      <c r="R21" s="13">
        <v>0</v>
      </c>
      <c r="S21" s="14">
        <f t="shared" si="0"/>
        <v>19353.599999999999</v>
      </c>
      <c r="T21" s="3">
        <v>2903.04</v>
      </c>
      <c r="U21" s="3">
        <f t="shared" si="1"/>
        <v>22256.639999999999</v>
      </c>
      <c r="V21" s="2"/>
    </row>
    <row r="22" spans="1:22" x14ac:dyDescent="0.3">
      <c r="A22" s="6">
        <v>45674</v>
      </c>
      <c r="B22" s="17" t="s">
        <v>101</v>
      </c>
      <c r="C22" s="7" t="s">
        <v>37</v>
      </c>
      <c r="D22" s="17" t="s">
        <v>104</v>
      </c>
      <c r="E22" s="18" t="s">
        <v>83</v>
      </c>
      <c r="F22" s="17" t="s">
        <v>107</v>
      </c>
      <c r="G22" s="17" t="s">
        <v>91</v>
      </c>
      <c r="H22" s="19">
        <v>7</v>
      </c>
      <c r="I22" s="10">
        <v>5850</v>
      </c>
      <c r="J22" s="10">
        <v>5850</v>
      </c>
      <c r="K22" s="10">
        <v>5850</v>
      </c>
      <c r="L22" s="20" t="s">
        <v>95</v>
      </c>
      <c r="M22" s="12">
        <v>10483.200000000001</v>
      </c>
      <c r="N22" s="12">
        <v>0</v>
      </c>
      <c r="O22" s="12">
        <v>0</v>
      </c>
      <c r="P22" s="13">
        <v>2935.3</v>
      </c>
      <c r="Q22" s="13">
        <v>0</v>
      </c>
      <c r="R22" s="13">
        <v>0</v>
      </c>
      <c r="S22" s="14">
        <f t="shared" si="0"/>
        <v>13418.5</v>
      </c>
      <c r="T22" s="3">
        <v>2012.78</v>
      </c>
      <c r="U22" s="3">
        <f t="shared" si="1"/>
        <v>15431.28</v>
      </c>
      <c r="V22" s="2"/>
    </row>
    <row r="23" spans="1:22" x14ac:dyDescent="0.3">
      <c r="A23" s="6">
        <v>45677</v>
      </c>
      <c r="B23" s="17" t="s">
        <v>102</v>
      </c>
      <c r="C23" s="7" t="s">
        <v>40</v>
      </c>
      <c r="D23" s="17" t="s">
        <v>104</v>
      </c>
      <c r="E23" s="18" t="s">
        <v>83</v>
      </c>
      <c r="F23" s="17" t="s">
        <v>92</v>
      </c>
      <c r="G23" s="17" t="s">
        <v>84</v>
      </c>
      <c r="H23" s="19">
        <v>5</v>
      </c>
      <c r="I23" s="10">
        <v>4068</v>
      </c>
      <c r="J23" s="10">
        <v>4068</v>
      </c>
      <c r="K23" s="10">
        <v>4068</v>
      </c>
      <c r="L23" s="20" t="s">
        <v>95</v>
      </c>
      <c r="M23" s="12">
        <v>5376.27</v>
      </c>
      <c r="N23" s="12">
        <v>0</v>
      </c>
      <c r="O23" s="12">
        <v>0</v>
      </c>
      <c r="P23" s="13">
        <v>1505.36</v>
      </c>
      <c r="Q23" s="13">
        <v>0</v>
      </c>
      <c r="R23" s="13">
        <v>0</v>
      </c>
      <c r="S23" s="14">
        <f t="shared" si="0"/>
        <v>6881.63</v>
      </c>
      <c r="T23" s="3">
        <v>1032.24</v>
      </c>
      <c r="U23" s="3">
        <f t="shared" si="1"/>
        <v>7913.87</v>
      </c>
      <c r="V23" s="2"/>
    </row>
    <row r="24" spans="1:22" x14ac:dyDescent="0.3">
      <c r="A24" s="6">
        <v>45677</v>
      </c>
      <c r="B24" s="17" t="s">
        <v>103</v>
      </c>
      <c r="C24" s="7" t="s">
        <v>41</v>
      </c>
      <c r="D24" s="17" t="s">
        <v>104</v>
      </c>
      <c r="E24" s="18" t="s">
        <v>83</v>
      </c>
      <c r="F24" s="17" t="s">
        <v>105</v>
      </c>
      <c r="G24" s="17" t="s">
        <v>88</v>
      </c>
      <c r="H24" s="19">
        <v>2</v>
      </c>
      <c r="I24" s="10">
        <v>1007</v>
      </c>
      <c r="J24" s="10">
        <v>1007</v>
      </c>
      <c r="K24" s="10">
        <v>1007</v>
      </c>
      <c r="L24" s="20" t="s">
        <v>95</v>
      </c>
      <c r="M24" s="12">
        <v>1962.44</v>
      </c>
      <c r="N24" s="12">
        <v>0</v>
      </c>
      <c r="O24" s="12">
        <v>0</v>
      </c>
      <c r="P24" s="13">
        <v>549.48</v>
      </c>
      <c r="Q24" s="13">
        <v>0</v>
      </c>
      <c r="R24" s="13">
        <v>0</v>
      </c>
      <c r="S24" s="14">
        <f t="shared" si="0"/>
        <v>2511.92</v>
      </c>
      <c r="T24" s="3">
        <v>376.79</v>
      </c>
      <c r="U24" s="3">
        <f t="shared" si="1"/>
        <v>2888.71</v>
      </c>
      <c r="V24" s="2"/>
    </row>
    <row r="25" spans="1:22" x14ac:dyDescent="0.3">
      <c r="A25" s="6">
        <v>45678</v>
      </c>
      <c r="B25" s="7" t="s">
        <v>117</v>
      </c>
      <c r="C25" s="7" t="s">
        <v>42</v>
      </c>
      <c r="D25" s="7" t="s">
        <v>104</v>
      </c>
      <c r="E25" s="8" t="s">
        <v>83</v>
      </c>
      <c r="F25" s="7" t="s">
        <v>92</v>
      </c>
      <c r="G25" s="7" t="s">
        <v>84</v>
      </c>
      <c r="H25" s="9">
        <v>1</v>
      </c>
      <c r="I25" s="10">
        <v>1008</v>
      </c>
      <c r="J25" s="10">
        <v>1008</v>
      </c>
      <c r="K25" s="10">
        <v>1008</v>
      </c>
      <c r="L25" s="11" t="s">
        <v>95</v>
      </c>
      <c r="M25" s="12">
        <v>1467.65</v>
      </c>
      <c r="N25" s="12">
        <v>0</v>
      </c>
      <c r="O25" s="12">
        <v>0</v>
      </c>
      <c r="P25" s="13">
        <v>410.94</v>
      </c>
      <c r="Q25" s="13">
        <v>0</v>
      </c>
      <c r="R25" s="13">
        <v>0</v>
      </c>
      <c r="S25" s="14">
        <f t="shared" si="0"/>
        <v>1878.5900000000001</v>
      </c>
      <c r="T25" s="3">
        <v>281.79000000000002</v>
      </c>
      <c r="U25" s="3">
        <f t="shared" si="1"/>
        <v>2160.38</v>
      </c>
      <c r="V25" s="2"/>
    </row>
    <row r="26" spans="1:22" x14ac:dyDescent="0.3">
      <c r="A26" s="6">
        <v>45679</v>
      </c>
      <c r="B26" s="7" t="s">
        <v>118</v>
      </c>
      <c r="C26" s="7" t="s">
        <v>45</v>
      </c>
      <c r="D26" s="7" t="s">
        <v>104</v>
      </c>
      <c r="E26" s="8" t="s">
        <v>83</v>
      </c>
      <c r="F26" s="7" t="s">
        <v>46</v>
      </c>
      <c r="G26" s="7" t="s">
        <v>47</v>
      </c>
      <c r="H26" s="9">
        <v>1</v>
      </c>
      <c r="I26" s="10">
        <v>855</v>
      </c>
      <c r="J26" s="10">
        <v>855</v>
      </c>
      <c r="K26" s="10">
        <v>855</v>
      </c>
      <c r="L26" s="11" t="s">
        <v>95</v>
      </c>
      <c r="M26" s="12">
        <v>1388.52</v>
      </c>
      <c r="N26" s="12">
        <v>0</v>
      </c>
      <c r="O26" s="12">
        <v>0</v>
      </c>
      <c r="P26" s="13">
        <v>388.79</v>
      </c>
      <c r="Q26" s="13">
        <v>0</v>
      </c>
      <c r="R26" s="13">
        <v>0</v>
      </c>
      <c r="S26" s="14">
        <f t="shared" si="0"/>
        <v>1777.31</v>
      </c>
      <c r="T26" s="3">
        <v>266.60000000000002</v>
      </c>
      <c r="U26" s="3">
        <f t="shared" si="1"/>
        <v>2043.9099999999999</v>
      </c>
      <c r="V26" s="2"/>
    </row>
    <row r="27" spans="1:22" x14ac:dyDescent="0.3">
      <c r="A27" s="6">
        <v>45679</v>
      </c>
      <c r="B27" s="7" t="s">
        <v>119</v>
      </c>
      <c r="C27" s="7" t="s">
        <v>48</v>
      </c>
      <c r="D27" s="7" t="s">
        <v>104</v>
      </c>
      <c r="E27" s="8" t="s">
        <v>83</v>
      </c>
      <c r="F27" s="7" t="s">
        <v>92</v>
      </c>
      <c r="G27" s="7" t="s">
        <v>84</v>
      </c>
      <c r="H27" s="9">
        <v>2</v>
      </c>
      <c r="I27" s="10">
        <v>1075</v>
      </c>
      <c r="J27" s="10">
        <v>1075</v>
      </c>
      <c r="K27" s="10">
        <v>1075</v>
      </c>
      <c r="L27" s="11" t="s">
        <v>95</v>
      </c>
      <c r="M27" s="12">
        <v>1397.5</v>
      </c>
      <c r="N27" s="12">
        <v>0</v>
      </c>
      <c r="O27" s="12">
        <v>0</v>
      </c>
      <c r="P27" s="13">
        <v>391.3</v>
      </c>
      <c r="Q27" s="13">
        <v>0</v>
      </c>
      <c r="R27" s="13">
        <v>0</v>
      </c>
      <c r="S27" s="14">
        <f t="shared" si="0"/>
        <v>1788.8</v>
      </c>
      <c r="T27" s="3">
        <v>268.32</v>
      </c>
      <c r="U27" s="3">
        <f t="shared" si="1"/>
        <v>2057.12</v>
      </c>
      <c r="V27" s="2"/>
    </row>
    <row r="28" spans="1:22" x14ac:dyDescent="0.3">
      <c r="A28" s="6">
        <v>45681</v>
      </c>
      <c r="B28" s="7"/>
      <c r="C28" s="7" t="s">
        <v>51</v>
      </c>
      <c r="D28" s="7" t="s">
        <v>7</v>
      </c>
      <c r="E28" s="8" t="s">
        <v>7</v>
      </c>
      <c r="F28" s="7" t="s">
        <v>92</v>
      </c>
      <c r="G28" s="7" t="s">
        <v>84</v>
      </c>
      <c r="H28" s="9"/>
      <c r="I28" s="10">
        <v>627</v>
      </c>
      <c r="J28" s="10">
        <v>627</v>
      </c>
      <c r="K28" s="10">
        <v>627</v>
      </c>
      <c r="L28" s="11" t="s">
        <v>95</v>
      </c>
      <c r="M28" s="12">
        <v>1018.25</v>
      </c>
      <c r="N28" s="12">
        <v>0</v>
      </c>
      <c r="O28" s="12">
        <v>0</v>
      </c>
      <c r="P28" s="13">
        <v>285.11</v>
      </c>
      <c r="Q28" s="13">
        <v>0</v>
      </c>
      <c r="R28" s="13">
        <v>0</v>
      </c>
      <c r="S28" s="14">
        <f t="shared" si="0"/>
        <v>1303.3600000000001</v>
      </c>
      <c r="T28" s="3">
        <v>195.5</v>
      </c>
      <c r="U28" s="3">
        <f t="shared" si="1"/>
        <v>1498.8600000000001</v>
      </c>
      <c r="V28" s="2"/>
    </row>
    <row r="29" spans="1:22" x14ac:dyDescent="0.3">
      <c r="A29" s="6">
        <v>45639</v>
      </c>
      <c r="B29" s="17" t="s">
        <v>110</v>
      </c>
      <c r="C29" s="7" t="s">
        <v>6</v>
      </c>
      <c r="D29" s="17" t="s">
        <v>104</v>
      </c>
      <c r="E29" s="18" t="s">
        <v>83</v>
      </c>
      <c r="F29" s="17" t="s">
        <v>113</v>
      </c>
      <c r="G29" s="17" t="s">
        <v>88</v>
      </c>
      <c r="H29" s="19">
        <v>1</v>
      </c>
      <c r="I29" s="10">
        <v>832</v>
      </c>
      <c r="J29" s="10">
        <v>832</v>
      </c>
      <c r="K29" s="10">
        <v>832</v>
      </c>
      <c r="L29" s="20" t="s">
        <v>95</v>
      </c>
      <c r="M29" s="12">
        <v>1770.5</v>
      </c>
      <c r="N29" s="12">
        <v>0</v>
      </c>
      <c r="O29" s="12">
        <v>0</v>
      </c>
      <c r="P29" s="13">
        <v>492.2</v>
      </c>
      <c r="Q29" s="13">
        <v>0</v>
      </c>
      <c r="R29" s="13">
        <v>0</v>
      </c>
      <c r="S29" s="14">
        <f t="shared" si="0"/>
        <v>2262.6999999999998</v>
      </c>
      <c r="T29" s="3">
        <v>339.41</v>
      </c>
      <c r="U29" s="3">
        <f t="shared" si="1"/>
        <v>2602.1099999999997</v>
      </c>
      <c r="V29" s="2"/>
    </row>
    <row r="30" spans="1:22" x14ac:dyDescent="0.3">
      <c r="A30" s="6">
        <v>45667</v>
      </c>
      <c r="B30" s="17" t="s">
        <v>111</v>
      </c>
      <c r="C30" s="7" t="s">
        <v>18</v>
      </c>
      <c r="D30" s="17" t="s">
        <v>104</v>
      </c>
      <c r="E30" s="18" t="s">
        <v>83</v>
      </c>
      <c r="F30" s="17" t="s">
        <v>19</v>
      </c>
      <c r="G30" s="17" t="s">
        <v>84</v>
      </c>
      <c r="H30" s="19">
        <v>1</v>
      </c>
      <c r="I30" s="10">
        <v>648</v>
      </c>
      <c r="J30" s="10">
        <v>648</v>
      </c>
      <c r="K30" s="10">
        <v>648</v>
      </c>
      <c r="L30" s="20" t="s">
        <v>95</v>
      </c>
      <c r="M30" s="12">
        <v>939.6</v>
      </c>
      <c r="N30" s="12">
        <v>0</v>
      </c>
      <c r="O30" s="12">
        <v>0</v>
      </c>
      <c r="P30" s="13">
        <v>263.08999999999997</v>
      </c>
      <c r="Q30" s="13">
        <v>0</v>
      </c>
      <c r="R30" s="13">
        <v>0</v>
      </c>
      <c r="S30" s="14">
        <f t="shared" si="0"/>
        <v>1202.69</v>
      </c>
      <c r="T30" s="3">
        <v>180.4</v>
      </c>
      <c r="U30" s="3">
        <f t="shared" si="1"/>
        <v>1383.0900000000001</v>
      </c>
      <c r="V30" s="2"/>
    </row>
    <row r="31" spans="1:22" x14ac:dyDescent="0.3">
      <c r="A31" s="6">
        <v>45667</v>
      </c>
      <c r="B31" s="17" t="s">
        <v>124</v>
      </c>
      <c r="C31" s="7" t="s">
        <v>20</v>
      </c>
      <c r="D31" s="17" t="s">
        <v>104</v>
      </c>
      <c r="E31" s="18" t="s">
        <v>83</v>
      </c>
      <c r="F31" s="17" t="s">
        <v>105</v>
      </c>
      <c r="G31" s="17" t="s">
        <v>88</v>
      </c>
      <c r="H31" s="19">
        <v>11</v>
      </c>
      <c r="I31" s="10">
        <v>9857</v>
      </c>
      <c r="J31" s="10">
        <v>9857</v>
      </c>
      <c r="K31" s="10">
        <v>9857</v>
      </c>
      <c r="L31" s="20" t="s">
        <v>108</v>
      </c>
      <c r="M31" s="12">
        <v>12880</v>
      </c>
      <c r="N31" s="12">
        <v>0</v>
      </c>
      <c r="O31" s="12">
        <v>0</v>
      </c>
      <c r="P31" s="13">
        <v>3606.4</v>
      </c>
      <c r="Q31" s="13">
        <v>0</v>
      </c>
      <c r="R31" s="13">
        <v>0</v>
      </c>
      <c r="S31" s="14">
        <f t="shared" si="0"/>
        <v>16486.400000000001</v>
      </c>
      <c r="T31" s="3">
        <v>2472.96</v>
      </c>
      <c r="U31" s="3">
        <f t="shared" si="1"/>
        <v>18959.36</v>
      </c>
      <c r="V31" s="2"/>
    </row>
    <row r="32" spans="1:22" x14ac:dyDescent="0.3">
      <c r="A32" s="6">
        <v>45667</v>
      </c>
      <c r="B32" s="17" t="s">
        <v>112</v>
      </c>
      <c r="C32" s="7" t="s">
        <v>21</v>
      </c>
      <c r="D32" s="17" t="s">
        <v>104</v>
      </c>
      <c r="E32" s="18" t="s">
        <v>83</v>
      </c>
      <c r="F32" s="17" t="s">
        <v>87</v>
      </c>
      <c r="G32" s="17" t="s">
        <v>88</v>
      </c>
      <c r="H32" s="19">
        <v>5</v>
      </c>
      <c r="I32" s="10">
        <v>3310</v>
      </c>
      <c r="J32" s="10">
        <v>3310</v>
      </c>
      <c r="K32" s="10">
        <v>3310</v>
      </c>
      <c r="L32" s="20" t="s">
        <v>95</v>
      </c>
      <c r="M32" s="12">
        <v>6005.66</v>
      </c>
      <c r="N32" s="12">
        <v>0</v>
      </c>
      <c r="O32" s="12">
        <v>0</v>
      </c>
      <c r="P32" s="13">
        <v>1681.58</v>
      </c>
      <c r="Q32" s="13">
        <v>0</v>
      </c>
      <c r="R32" s="13">
        <v>0</v>
      </c>
      <c r="S32" s="14">
        <f t="shared" si="0"/>
        <v>7687.24</v>
      </c>
      <c r="T32" s="3">
        <v>1153.0899999999999</v>
      </c>
      <c r="U32" s="3">
        <f t="shared" si="1"/>
        <v>8840.33</v>
      </c>
      <c r="V32" s="2"/>
    </row>
    <row r="33" spans="1:22" x14ac:dyDescent="0.3">
      <c r="A33" s="6">
        <v>45667</v>
      </c>
      <c r="B33" s="17" t="s">
        <v>123</v>
      </c>
      <c r="C33" s="7" t="s">
        <v>23</v>
      </c>
      <c r="D33" s="17" t="s">
        <v>104</v>
      </c>
      <c r="E33" s="18" t="s">
        <v>83</v>
      </c>
      <c r="F33" s="17" t="s">
        <v>107</v>
      </c>
      <c r="G33" s="17" t="s">
        <v>91</v>
      </c>
      <c r="H33" s="19">
        <v>4</v>
      </c>
      <c r="I33" s="10">
        <v>2267</v>
      </c>
      <c r="J33" s="10">
        <v>2267</v>
      </c>
      <c r="K33" s="10">
        <v>2267</v>
      </c>
      <c r="L33" s="20" t="s">
        <v>95</v>
      </c>
      <c r="M33" s="12">
        <v>4951.13</v>
      </c>
      <c r="N33" s="12">
        <v>0</v>
      </c>
      <c r="O33" s="12">
        <v>0</v>
      </c>
      <c r="P33" s="13">
        <v>1386.32</v>
      </c>
      <c r="Q33" s="13">
        <v>0</v>
      </c>
      <c r="R33" s="13">
        <v>0</v>
      </c>
      <c r="S33" s="14">
        <f t="shared" si="0"/>
        <v>6337.45</v>
      </c>
      <c r="T33" s="3">
        <v>950.62</v>
      </c>
      <c r="U33" s="3">
        <f t="shared" si="1"/>
        <v>7288.07</v>
      </c>
      <c r="V33" s="2"/>
    </row>
    <row r="34" spans="1:22" x14ac:dyDescent="0.3">
      <c r="A34" s="6">
        <v>45667</v>
      </c>
      <c r="B34" s="17" t="s">
        <v>121</v>
      </c>
      <c r="C34" s="7" t="s">
        <v>16</v>
      </c>
      <c r="D34" s="17" t="s">
        <v>104</v>
      </c>
      <c r="E34" s="18" t="s">
        <v>83</v>
      </c>
      <c r="F34" s="17" t="s">
        <v>92</v>
      </c>
      <c r="G34" s="17" t="s">
        <v>84</v>
      </c>
      <c r="H34" s="19">
        <v>4</v>
      </c>
      <c r="I34" s="10">
        <v>2374</v>
      </c>
      <c r="J34" s="10">
        <v>2374</v>
      </c>
      <c r="K34" s="10">
        <v>2374</v>
      </c>
      <c r="L34" s="20" t="s">
        <v>95</v>
      </c>
      <c r="M34" s="12">
        <v>3456.54</v>
      </c>
      <c r="N34" s="12">
        <v>0</v>
      </c>
      <c r="O34" s="12">
        <v>0</v>
      </c>
      <c r="P34" s="13">
        <v>967.83</v>
      </c>
      <c r="Q34" s="13">
        <v>0</v>
      </c>
      <c r="R34" s="13">
        <v>0</v>
      </c>
      <c r="S34" s="14">
        <f t="shared" si="0"/>
        <v>4424.37</v>
      </c>
      <c r="T34" s="3">
        <v>663.66</v>
      </c>
      <c r="U34" s="3">
        <f t="shared" si="1"/>
        <v>5088.03</v>
      </c>
      <c r="V34" s="2"/>
    </row>
    <row r="35" spans="1:22" x14ac:dyDescent="0.3">
      <c r="A35" s="6">
        <v>45674</v>
      </c>
      <c r="B35" s="17" t="s">
        <v>122</v>
      </c>
      <c r="C35" s="7" t="s">
        <v>38</v>
      </c>
      <c r="D35" s="17" t="s">
        <v>82</v>
      </c>
      <c r="E35" s="18" t="s">
        <v>83</v>
      </c>
      <c r="F35" s="17" t="s">
        <v>107</v>
      </c>
      <c r="G35" s="17" t="s">
        <v>91</v>
      </c>
      <c r="H35" s="19">
        <v>2</v>
      </c>
      <c r="I35" s="10">
        <v>688</v>
      </c>
      <c r="J35" s="10">
        <v>688</v>
      </c>
      <c r="K35" s="10">
        <v>688</v>
      </c>
      <c r="L35" s="20" t="s">
        <v>95</v>
      </c>
      <c r="M35" s="12">
        <v>1410.4</v>
      </c>
      <c r="N35" s="12">
        <v>0</v>
      </c>
      <c r="O35" s="12">
        <v>0</v>
      </c>
      <c r="P35" s="13">
        <v>394.91</v>
      </c>
      <c r="Q35" s="13">
        <v>0</v>
      </c>
      <c r="R35" s="13">
        <v>0</v>
      </c>
      <c r="S35" s="14">
        <f t="shared" si="0"/>
        <v>1805.3100000000002</v>
      </c>
      <c r="T35" s="3">
        <v>270.8</v>
      </c>
      <c r="U35" s="3">
        <f t="shared" si="1"/>
        <v>2076.11</v>
      </c>
      <c r="V35" s="2"/>
    </row>
    <row r="36" spans="1:22" x14ac:dyDescent="0.3">
      <c r="A36" s="6">
        <v>45678</v>
      </c>
      <c r="B36" s="7" t="s">
        <v>115</v>
      </c>
      <c r="C36" s="7" t="s">
        <v>43</v>
      </c>
      <c r="D36" s="7" t="s">
        <v>82</v>
      </c>
      <c r="E36" s="8" t="s">
        <v>83</v>
      </c>
      <c r="F36" s="7" t="s">
        <v>44</v>
      </c>
      <c r="G36" s="7" t="s">
        <v>120</v>
      </c>
      <c r="H36" s="9">
        <v>2</v>
      </c>
      <c r="I36" s="10">
        <v>1262</v>
      </c>
      <c r="J36" s="10">
        <v>1262</v>
      </c>
      <c r="K36" s="10">
        <v>1262</v>
      </c>
      <c r="L36" s="11" t="s">
        <v>95</v>
      </c>
      <c r="M36" s="12">
        <v>4450</v>
      </c>
      <c r="N36" s="12">
        <v>0</v>
      </c>
      <c r="O36" s="12">
        <v>0</v>
      </c>
      <c r="P36" s="13">
        <v>0</v>
      </c>
      <c r="Q36" s="13">
        <v>0</v>
      </c>
      <c r="R36" s="13">
        <v>0</v>
      </c>
      <c r="S36" s="14">
        <f t="shared" si="0"/>
        <v>4450</v>
      </c>
      <c r="T36" s="3">
        <v>667.5</v>
      </c>
      <c r="U36" s="3">
        <f t="shared" si="1"/>
        <v>5117.5</v>
      </c>
      <c r="V36" s="2"/>
    </row>
  </sheetData>
  <sortState xmlns:xlrd2="http://schemas.microsoft.com/office/spreadsheetml/2017/richdata2" ref="A2:Y36">
    <sortCondition ref="C2:C36"/>
  </sortState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Thabi Zwane</dc:creator>
  <cp:lastModifiedBy>Sue Adams</cp:lastModifiedBy>
  <cp:lastPrinted>2024-11-04T14:20:47Z</cp:lastPrinted>
  <dcterms:created xsi:type="dcterms:W3CDTF">2023-07-17T13:23:12Z</dcterms:created>
  <dcterms:modified xsi:type="dcterms:W3CDTF">2025-01-30T06:12:17Z</dcterms:modified>
</cp:coreProperties>
</file>