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6" i="1" l="1"/>
  <c r="S4" i="1"/>
  <c r="S5" i="1"/>
  <c r="S33" i="1"/>
  <c r="S24" i="1"/>
  <c r="S40" i="1"/>
  <c r="S13" i="1" l="1"/>
  <c r="S12" i="1"/>
  <c r="S20" i="1"/>
  <c r="S44" i="1"/>
  <c r="U44" i="1" s="1"/>
  <c r="S32" i="1"/>
  <c r="S28" i="1"/>
  <c r="S14" i="1"/>
  <c r="S6" i="1"/>
  <c r="S19" i="1"/>
  <c r="S3" i="1"/>
  <c r="S43" i="1"/>
  <c r="U43" i="1" s="1"/>
  <c r="S41" i="1"/>
  <c r="S37" i="1"/>
  <c r="S35" i="1"/>
  <c r="S31" i="1"/>
  <c r="S29" i="1"/>
  <c r="S27" i="1"/>
  <c r="S25" i="1"/>
  <c r="S21" i="1"/>
  <c r="S17" i="1"/>
  <c r="S15" i="1"/>
  <c r="S11" i="1"/>
  <c r="S9" i="1"/>
  <c r="S8" i="1"/>
  <c r="S10" i="1"/>
  <c r="S16" i="1"/>
  <c r="S18" i="1"/>
  <c r="S22" i="1"/>
  <c r="S26" i="1"/>
  <c r="S30" i="1"/>
  <c r="S34" i="1"/>
  <c r="S38" i="1"/>
  <c r="S42" i="1"/>
  <c r="S2" i="1"/>
  <c r="S7" i="1"/>
  <c r="S23" i="1"/>
  <c r="S39" i="1"/>
  <c r="U6" i="1"/>
  <c r="U14" i="1"/>
  <c r="U5" i="1"/>
  <c r="U33" i="1"/>
  <c r="U17" i="1" l="1"/>
  <c r="U26" i="1"/>
  <c r="U35" i="1"/>
  <c r="U29" i="1"/>
  <c r="U41" i="1"/>
  <c r="U25" i="1"/>
  <c r="U21" i="1"/>
  <c r="U19" i="1"/>
  <c r="U11" i="1"/>
  <c r="U39" i="1"/>
  <c r="U7" i="1"/>
  <c r="U13" i="1"/>
  <c r="U4" i="1"/>
  <c r="U2" i="1"/>
  <c r="U40" i="1"/>
  <c r="U36" i="1"/>
  <c r="U32" i="1"/>
  <c r="U28" i="1"/>
  <c r="U24" i="1"/>
  <c r="U20" i="1"/>
  <c r="U16" i="1"/>
  <c r="U12" i="1"/>
  <c r="U3" i="1"/>
  <c r="U37" i="1" l="1"/>
  <c r="U31" i="1"/>
  <c r="U27" i="1"/>
  <c r="U15" i="1"/>
  <c r="U9" i="1"/>
  <c r="U10" i="1"/>
  <c r="U18" i="1"/>
  <c r="U34" i="1"/>
  <c r="U42" i="1"/>
  <c r="U23" i="1"/>
  <c r="U8" i="1"/>
  <c r="U22" i="1"/>
  <c r="U30" i="1"/>
  <c r="U38" i="1"/>
</calcChain>
</file>

<file path=xl/sharedStrings.xml><?xml version="1.0" encoding="utf-8"?>
<sst xmlns="http://schemas.openxmlformats.org/spreadsheetml/2006/main" count="323" uniqueCount="140">
  <si>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</si>
  <si>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</si>
  <si>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</si>
  <si>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</si>
  <si>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</si>
  <si>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</si>
  <si>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</si>
  <si>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</si>
  <si>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</si>
  <si>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</si>
  <si>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</si>
  <si>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</si>
  <si>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</si>
  <si>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</si>
  <si>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</si>
  <si>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</si>
  <si>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</si>
  <si>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</si>
  <si>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</si>
  <si>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</si>
  <si>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</si>
  <si>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</si>
  <si>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87114045/87114040/87114042/87114044/87115357/87115594/87114043</t>
  </si>
  <si>
    <t>D123984</t>
  </si>
  <si>
    <t>BRENNTAG PROSPECTON</t>
  </si>
  <si>
    <t>DURBAN</t>
  </si>
  <si>
    <t xml:space="preserve">HENEWAYS </t>
  </si>
  <si>
    <t>CAPE TOWN</t>
  </si>
  <si>
    <t>PALLET</t>
  </si>
  <si>
    <t>87108648/87108631/87108633</t>
  </si>
  <si>
    <t>D124098</t>
  </si>
  <si>
    <t>BRENNTAG KILLARNEY GARDENS</t>
  </si>
  <si>
    <t>ROAD</t>
  </si>
  <si>
    <t>87121601</t>
  </si>
  <si>
    <t>D124210</t>
  </si>
  <si>
    <t>DURAM AUTOMATIVE</t>
  </si>
  <si>
    <t>8712142487122486</t>
  </si>
  <si>
    <t>D124212</t>
  </si>
  <si>
    <t>BRENNTAG PAARDEN EILAND</t>
  </si>
  <si>
    <t>87121399/87121411/87121425/87121426</t>
  </si>
  <si>
    <t>D124213</t>
  </si>
  <si>
    <t>87121401/121413/121409/121408</t>
  </si>
  <si>
    <t>D124214</t>
  </si>
  <si>
    <t>BPL PORT ELIZABETH</t>
  </si>
  <si>
    <t>PORT ELIZABETH</t>
  </si>
  <si>
    <t>87118246</t>
  </si>
  <si>
    <t>D124334</t>
  </si>
  <si>
    <t>CONNECT LOGISTICS</t>
  </si>
  <si>
    <t>BRENNTAG POMONA</t>
  </si>
  <si>
    <t>JOHANNESBURG</t>
  </si>
  <si>
    <t>LINK</t>
  </si>
  <si>
    <t>87142873/1864/63/142934/142879</t>
  </si>
  <si>
    <t>D124426</t>
  </si>
  <si>
    <t>87145326/87143854</t>
  </si>
  <si>
    <t>D124427</t>
  </si>
  <si>
    <t>87124936</t>
  </si>
  <si>
    <t>D124729</t>
  </si>
  <si>
    <t>BOUCHAERT SOENEN TEXTILES</t>
  </si>
  <si>
    <t>PAARL</t>
  </si>
  <si>
    <t>87126965</t>
  </si>
  <si>
    <t>D124730</t>
  </si>
  <si>
    <t>BPL EAST LONDON</t>
  </si>
  <si>
    <t>EAST LONDON</t>
  </si>
  <si>
    <t>87126151/26147/26150/6169/26668/26667</t>
  </si>
  <si>
    <t>D124731</t>
  </si>
  <si>
    <t>87121397/1998/132024/121402</t>
  </si>
  <si>
    <t>D124732</t>
  </si>
  <si>
    <t>87136808/133999/135304</t>
  </si>
  <si>
    <t>D124733</t>
  </si>
  <si>
    <t>87139074/87139071/87139070</t>
  </si>
  <si>
    <t>D124734</t>
  </si>
  <si>
    <t>D125128</t>
  </si>
  <si>
    <t>87124458/87124955/87124956</t>
  </si>
  <si>
    <t>J234916</t>
  </si>
  <si>
    <t>BRENNTAG MIDRAND</t>
  </si>
  <si>
    <t>87125982</t>
  </si>
  <si>
    <t>J234918</t>
  </si>
  <si>
    <t>87130264</t>
  </si>
  <si>
    <t>J234919</t>
  </si>
  <si>
    <t>KERRY INGREDIENTS</t>
  </si>
  <si>
    <t xml:space="preserve">HAMMERSDALE </t>
  </si>
  <si>
    <t>87128091</t>
  </si>
  <si>
    <t>J234920</t>
  </si>
  <si>
    <t>CAPRICHEM</t>
  </si>
  <si>
    <t>6M</t>
  </si>
  <si>
    <t>87133828/32965/32963/31800/130334/130329/129078</t>
  </si>
  <si>
    <t>J234921</t>
  </si>
  <si>
    <t>87129036/411/9483/30323/30327/131801/132964/133830/133831</t>
  </si>
  <si>
    <t>J234922</t>
  </si>
  <si>
    <t>87130324/30325/131804</t>
  </si>
  <si>
    <t>J234923</t>
  </si>
  <si>
    <t>87138935/87138931/87138930/87138854/87138846/87135719/87135638/87135637/87135194</t>
  </si>
  <si>
    <t>J234925</t>
  </si>
  <si>
    <t>87108600</t>
  </si>
  <si>
    <t>J234937</t>
  </si>
  <si>
    <t>87126672</t>
  </si>
  <si>
    <t>J235734</t>
  </si>
  <si>
    <t>87121217</t>
  </si>
  <si>
    <t>J235959</t>
  </si>
  <si>
    <t xml:space="preserve">JOHNSON &amp; JOHNSON </t>
  </si>
  <si>
    <t>87121652</t>
  </si>
  <si>
    <t>J235961</t>
  </si>
  <si>
    <t>87139467</t>
  </si>
  <si>
    <t>J235962</t>
  </si>
  <si>
    <t>87143960</t>
  </si>
  <si>
    <t>J235963</t>
  </si>
  <si>
    <t>87139398</t>
  </si>
  <si>
    <t>J238426</t>
  </si>
  <si>
    <t>87135878</t>
  </si>
  <si>
    <t>J238427</t>
  </si>
  <si>
    <t>87135643/87138933/3893887139397</t>
  </si>
  <si>
    <t>J238428</t>
  </si>
  <si>
    <t>87140325</t>
  </si>
  <si>
    <t>J238429</t>
  </si>
  <si>
    <t>CATALER</t>
  </si>
  <si>
    <t>87135642/5639/8932/929/9301/40155</t>
  </si>
  <si>
    <t>J238430</t>
  </si>
  <si>
    <t>87143830/144091/144016/143949/142594</t>
  </si>
  <si>
    <t>J238431</t>
  </si>
  <si>
    <t>87145936</t>
  </si>
  <si>
    <t>J238432</t>
  </si>
  <si>
    <t xml:space="preserve">IMOSOURCE </t>
  </si>
  <si>
    <t>J238433</t>
  </si>
  <si>
    <t>87144971/44970/44387</t>
  </si>
  <si>
    <t>J238434</t>
  </si>
  <si>
    <t>87146097/44968/44965</t>
  </si>
  <si>
    <t>J238435</t>
  </si>
  <si>
    <t>87147196/87147191</t>
  </si>
  <si>
    <t>J238436</t>
  </si>
  <si>
    <t>87150208/03/01/200</t>
  </si>
  <si>
    <t>J238437</t>
  </si>
  <si>
    <t>J238438</t>
  </si>
  <si>
    <t>CHEM Y</t>
  </si>
  <si>
    <t xml:space="preserve">PINETOWN </t>
  </si>
  <si>
    <t>87144969/77290734/87145321</t>
  </si>
  <si>
    <t>BRENNTAG ROSSLYN</t>
  </si>
  <si>
    <t>PRETORIA</t>
  </si>
  <si>
    <t>87150202</t>
  </si>
  <si>
    <t>87133181/77289772</t>
  </si>
  <si>
    <t>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</si>
</sst>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1">
    <xf numFmtId="0" fontId="0" fillId="0" borderId="0" xfId="0"/>
    <xf numFmtId="0" fontId="2" fillId="0" borderId="1" xfId="0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left"/>
    </xf>
    <xf numFmtId="2" fontId="2" fillId="0" borderId="1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left" vertical="center"/>
    </xf>
    <xf numFmtId="1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4"/>
  <sheetViews>
    <sheetView tabSelected="1" topLeftCell="C1" workbookViewId="0">
      <selection sqref="A1:A1048576"/>
    </sheetView>
  </sheetViews>
  <sheetFormatPr defaultRowHeight="15" x14ac:dyDescent="0.25"/>
  <cols>
    <col min="1" max="1" width="11.140625" style="4" customWidth="1"/>
    <col min="2" max="2" width="82.28515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" style="4" bestFit="1" customWidth="1"/>
    <col min="7" max="7" width="15.5703125" style="4" bestFit="1" customWidth="1"/>
    <col min="8" max="8" width="3.85546875" style="9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7.5703125" style="10" bestFit="1" customWidth="1"/>
    <col min="19" max="19" width="9.5703125" style="10" bestFit="1" customWidth="1"/>
    <col min="20" max="20" width="8.5703125" style="10" bestFit="1" customWidth="1"/>
    <col min="21" max="21" width="9.5703125" style="4" bestFit="1" customWidth="1"/>
    <col min="22" max="16384" width="9.140625" style="4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  <c r="W1" s="1"/>
    </row>
    <row r="2" spans="1:23" x14ac:dyDescent="0.25">
      <c r="A2" s="5">
        <v>44939</v>
      </c>
      <c r="B2" s="6" t="s">
        <v>22</v>
      </c>
      <c r="C2" s="6" t="s">
        <v>23</v>
      </c>
      <c r="D2" s="6" t="s">
        <v>24</v>
      </c>
      <c r="E2" s="6" t="s">
        <v>25</v>
      </c>
      <c r="F2" s="6" t="s">
        <v>26</v>
      </c>
      <c r="G2" s="6" t="s">
        <v>27</v>
      </c>
      <c r="H2" s="7">
        <v>6</v>
      </c>
      <c r="I2" s="8">
        <v>1020</v>
      </c>
      <c r="J2" s="8">
        <v>1020</v>
      </c>
      <c r="K2" s="8">
        <v>1020</v>
      </c>
      <c r="L2" s="6" t="s">
        <v>28</v>
      </c>
      <c r="M2" s="8">
        <v>2540.8200000000002</v>
      </c>
      <c r="N2" s="8">
        <v>0</v>
      </c>
      <c r="O2" s="8">
        <v>0</v>
      </c>
      <c r="P2" s="8">
        <v>1115.42</v>
      </c>
      <c r="Q2" s="8">
        <v>0</v>
      </c>
      <c r="R2" s="8">
        <v>0</v>
      </c>
      <c r="S2" s="8">
        <f t="shared" ref="S2:S44" si="0">SUM(M2:R2)</f>
        <v>3656.2400000000002</v>
      </c>
      <c r="T2" s="3">
        <v>548.42999999999995</v>
      </c>
      <c r="U2" s="3">
        <f t="shared" ref="U2:U44" si="1">SUM(S2:T2)</f>
        <v>4204.67</v>
      </c>
      <c r="V2" s="1"/>
      <c r="W2" s="1"/>
    </row>
    <row r="3" spans="1:23" x14ac:dyDescent="0.25">
      <c r="A3" s="5">
        <v>44935</v>
      </c>
      <c r="B3" s="6" t="s">
        <v>29</v>
      </c>
      <c r="C3" s="6" t="s">
        <v>30</v>
      </c>
      <c r="D3" s="6" t="s">
        <v>24</v>
      </c>
      <c r="E3" s="6" t="s">
        <v>25</v>
      </c>
      <c r="F3" s="6" t="s">
        <v>31</v>
      </c>
      <c r="G3" s="6" t="s">
        <v>27</v>
      </c>
      <c r="H3" s="7">
        <v>11</v>
      </c>
      <c r="I3" s="8">
        <v>6766.62</v>
      </c>
      <c r="J3" s="8">
        <v>6766.62</v>
      </c>
      <c r="K3" s="8">
        <v>6766.62</v>
      </c>
      <c r="L3" s="6" t="s">
        <v>32</v>
      </c>
      <c r="M3" s="8">
        <v>11834.82</v>
      </c>
      <c r="N3" s="8">
        <v>0</v>
      </c>
      <c r="O3" s="8">
        <v>0</v>
      </c>
      <c r="P3" s="8">
        <v>5195.45</v>
      </c>
      <c r="Q3" s="8">
        <v>0</v>
      </c>
      <c r="R3" s="8">
        <v>0</v>
      </c>
      <c r="S3" s="8">
        <f t="shared" si="0"/>
        <v>17030.27</v>
      </c>
      <c r="T3" s="3">
        <v>2554.54</v>
      </c>
      <c r="U3" s="3">
        <f t="shared" si="1"/>
        <v>19584.810000000001</v>
      </c>
      <c r="V3" s="1"/>
      <c r="W3" s="1"/>
    </row>
    <row r="4" spans="1:23" x14ac:dyDescent="0.25">
      <c r="A4" s="5">
        <v>44946</v>
      </c>
      <c r="B4" s="6" t="s">
        <v>33</v>
      </c>
      <c r="C4" s="6" t="s">
        <v>34</v>
      </c>
      <c r="D4" s="6" t="s">
        <v>24</v>
      </c>
      <c r="E4" s="6" t="s">
        <v>25</v>
      </c>
      <c r="F4" s="6" t="s">
        <v>35</v>
      </c>
      <c r="G4" s="6" t="s">
        <v>27</v>
      </c>
      <c r="H4" s="7">
        <v>6</v>
      </c>
      <c r="I4" s="8">
        <v>2528.1999999999998</v>
      </c>
      <c r="J4" s="8">
        <v>2528.1999999999998</v>
      </c>
      <c r="K4" s="8">
        <v>2528.1999999999998</v>
      </c>
      <c r="L4" s="6" t="s">
        <v>32</v>
      </c>
      <c r="M4" s="8">
        <v>6029.76</v>
      </c>
      <c r="N4" s="8">
        <v>0</v>
      </c>
      <c r="O4" s="8">
        <v>0</v>
      </c>
      <c r="P4" s="8">
        <v>883.41</v>
      </c>
      <c r="Q4" s="8">
        <v>0</v>
      </c>
      <c r="R4" s="8">
        <v>0</v>
      </c>
      <c r="S4" s="8">
        <f t="shared" si="0"/>
        <v>6913.17</v>
      </c>
      <c r="T4" s="3">
        <v>1036.98</v>
      </c>
      <c r="U4" s="3">
        <f t="shared" si="1"/>
        <v>7950.15</v>
      </c>
      <c r="V4" s="1"/>
      <c r="W4" s="1"/>
    </row>
    <row r="5" spans="1:23" x14ac:dyDescent="0.25">
      <c r="A5" s="5">
        <v>44946</v>
      </c>
      <c r="B5" s="6" t="s">
        <v>36</v>
      </c>
      <c r="C5" s="6" t="s">
        <v>37</v>
      </c>
      <c r="D5" s="6" t="s">
        <v>24</v>
      </c>
      <c r="E5" s="6" t="s">
        <v>25</v>
      </c>
      <c r="F5" s="6" t="s">
        <v>38</v>
      </c>
      <c r="G5" s="6" t="s">
        <v>27</v>
      </c>
      <c r="H5" s="7">
        <v>1</v>
      </c>
      <c r="I5" s="8">
        <v>807.8</v>
      </c>
      <c r="J5" s="8">
        <v>807.8</v>
      </c>
      <c r="K5" s="8">
        <v>807.8</v>
      </c>
      <c r="L5" s="6" t="s">
        <v>32</v>
      </c>
      <c r="M5" s="8">
        <v>2012.23</v>
      </c>
      <c r="N5" s="8">
        <v>0</v>
      </c>
      <c r="O5" s="8">
        <v>0</v>
      </c>
      <c r="P5" s="8">
        <v>883.41</v>
      </c>
      <c r="Q5" s="8">
        <v>0</v>
      </c>
      <c r="R5" s="8">
        <v>0</v>
      </c>
      <c r="S5" s="8">
        <f t="shared" si="0"/>
        <v>2895.64</v>
      </c>
      <c r="T5" s="3">
        <v>434.35</v>
      </c>
      <c r="U5" s="3">
        <f t="shared" si="1"/>
        <v>3329.99</v>
      </c>
      <c r="V5" s="1"/>
      <c r="W5" s="1"/>
    </row>
    <row r="6" spans="1:23" x14ac:dyDescent="0.25">
      <c r="A6" s="5">
        <v>44946</v>
      </c>
      <c r="B6" s="6" t="s">
        <v>39</v>
      </c>
      <c r="C6" s="6" t="s">
        <v>40</v>
      </c>
      <c r="D6" s="6" t="s">
        <v>24</v>
      </c>
      <c r="E6" s="6" t="s">
        <v>25</v>
      </c>
      <c r="F6" s="6" t="s">
        <v>26</v>
      </c>
      <c r="G6" s="6" t="s">
        <v>27</v>
      </c>
      <c r="H6" s="7">
        <v>5</v>
      </c>
      <c r="I6" s="8">
        <v>3465.6</v>
      </c>
      <c r="J6" s="8">
        <v>3465.6</v>
      </c>
      <c r="K6" s="8">
        <v>3465.6</v>
      </c>
      <c r="L6" s="6" t="s">
        <v>32</v>
      </c>
      <c r="M6" s="8">
        <v>7714.43</v>
      </c>
      <c r="N6" s="8">
        <v>0</v>
      </c>
      <c r="O6" s="8">
        <v>0</v>
      </c>
      <c r="P6" s="8">
        <v>3386.64</v>
      </c>
      <c r="Q6" s="8">
        <v>0</v>
      </c>
      <c r="R6" s="8">
        <v>0</v>
      </c>
      <c r="S6" s="8">
        <f t="shared" si="0"/>
        <v>11101.07</v>
      </c>
      <c r="T6" s="3">
        <v>1665.16</v>
      </c>
      <c r="U6" s="3">
        <f t="shared" si="1"/>
        <v>12766.23</v>
      </c>
      <c r="V6" s="1"/>
      <c r="W6" s="1"/>
    </row>
    <row r="7" spans="1:23" x14ac:dyDescent="0.25">
      <c r="A7" s="5">
        <v>44946</v>
      </c>
      <c r="B7" s="6" t="s">
        <v>41</v>
      </c>
      <c r="C7" s="6" t="s">
        <v>42</v>
      </c>
      <c r="D7" s="6" t="s">
        <v>24</v>
      </c>
      <c r="E7" s="6" t="s">
        <v>25</v>
      </c>
      <c r="F7" s="6" t="s">
        <v>43</v>
      </c>
      <c r="G7" s="6" t="s">
        <v>44</v>
      </c>
      <c r="H7" s="7">
        <v>2</v>
      </c>
      <c r="I7" s="8">
        <v>944.3</v>
      </c>
      <c r="J7" s="8">
        <v>944.3</v>
      </c>
      <c r="K7" s="8">
        <v>944.3</v>
      </c>
      <c r="L7" s="6" t="s">
        <v>32</v>
      </c>
      <c r="M7" s="8">
        <v>2252.16</v>
      </c>
      <c r="N7" s="8">
        <v>0</v>
      </c>
      <c r="O7" s="8">
        <v>0</v>
      </c>
      <c r="P7" s="8">
        <v>988.69</v>
      </c>
      <c r="Q7" s="8">
        <v>0</v>
      </c>
      <c r="R7" s="8">
        <v>0</v>
      </c>
      <c r="S7" s="8">
        <f t="shared" si="0"/>
        <v>3240.85</v>
      </c>
      <c r="T7" s="3">
        <v>486.13</v>
      </c>
      <c r="U7" s="3">
        <f t="shared" si="1"/>
        <v>3726.98</v>
      </c>
      <c r="V7" s="1"/>
      <c r="W7" s="1"/>
    </row>
    <row r="8" spans="1:23" x14ac:dyDescent="0.25">
      <c r="A8" s="5">
        <v>44944</v>
      </c>
      <c r="B8" s="6" t="s">
        <v>45</v>
      </c>
      <c r="C8" s="6" t="s">
        <v>46</v>
      </c>
      <c r="D8" s="6" t="s">
        <v>47</v>
      </c>
      <c r="E8" s="6" t="s">
        <v>25</v>
      </c>
      <c r="F8" s="6" t="s">
        <v>48</v>
      </c>
      <c r="G8" s="6" t="s">
        <v>49</v>
      </c>
      <c r="H8" s="7">
        <v>27</v>
      </c>
      <c r="I8" s="8">
        <v>16320</v>
      </c>
      <c r="J8" s="8">
        <v>16320</v>
      </c>
      <c r="K8" s="8">
        <v>16320</v>
      </c>
      <c r="L8" s="6" t="s">
        <v>50</v>
      </c>
      <c r="M8" s="8">
        <v>12826</v>
      </c>
      <c r="N8" s="8">
        <v>0</v>
      </c>
      <c r="O8" s="8">
        <v>0</v>
      </c>
      <c r="P8" s="8">
        <v>4091.49</v>
      </c>
      <c r="Q8" s="8">
        <v>0</v>
      </c>
      <c r="R8" s="8">
        <v>0</v>
      </c>
      <c r="S8" s="8">
        <f t="shared" si="0"/>
        <v>16917.489999999998</v>
      </c>
      <c r="T8" s="3">
        <v>2537.63</v>
      </c>
      <c r="U8" s="3">
        <f t="shared" si="1"/>
        <v>19455.12</v>
      </c>
      <c r="V8" s="1"/>
      <c r="W8" s="1"/>
    </row>
    <row r="9" spans="1:23" x14ac:dyDescent="0.25">
      <c r="A9" s="5">
        <v>44972</v>
      </c>
      <c r="B9" s="6" t="s">
        <v>51</v>
      </c>
      <c r="C9" s="6" t="s">
        <v>52</v>
      </c>
      <c r="D9" s="6" t="s">
        <v>24</v>
      </c>
      <c r="E9" s="6" t="s">
        <v>25</v>
      </c>
      <c r="F9" s="6" t="s">
        <v>43</v>
      </c>
      <c r="G9" s="6" t="s">
        <v>44</v>
      </c>
      <c r="H9" s="7">
        <v>8</v>
      </c>
      <c r="I9" s="8">
        <v>6648.23</v>
      </c>
      <c r="J9" s="8">
        <v>6648.23</v>
      </c>
      <c r="K9" s="8">
        <v>6648.23</v>
      </c>
      <c r="L9" s="6" t="s">
        <v>32</v>
      </c>
      <c r="M9" s="8">
        <v>9161.26</v>
      </c>
      <c r="N9" s="8">
        <v>0</v>
      </c>
      <c r="O9" s="8">
        <v>0</v>
      </c>
      <c r="P9" s="8">
        <v>4021.79</v>
      </c>
      <c r="Q9" s="8">
        <v>0</v>
      </c>
      <c r="R9" s="8">
        <v>0</v>
      </c>
      <c r="S9" s="8">
        <f t="shared" si="0"/>
        <v>13183.05</v>
      </c>
      <c r="T9" s="3">
        <v>1977.46</v>
      </c>
      <c r="U9" s="3">
        <f t="shared" si="1"/>
        <v>15160.509999999998</v>
      </c>
      <c r="V9" s="1"/>
      <c r="W9" s="1"/>
    </row>
    <row r="10" spans="1:23" x14ac:dyDescent="0.25">
      <c r="A10" s="5">
        <v>44974</v>
      </c>
      <c r="B10" s="6" t="s">
        <v>53</v>
      </c>
      <c r="C10" s="6" t="s">
        <v>54</v>
      </c>
      <c r="D10" s="6" t="s">
        <v>24</v>
      </c>
      <c r="E10" s="6" t="s">
        <v>25</v>
      </c>
      <c r="F10" s="6" t="s">
        <v>43</v>
      </c>
      <c r="G10" s="6" t="s">
        <v>44</v>
      </c>
      <c r="H10" s="7">
        <v>8</v>
      </c>
      <c r="I10" s="8">
        <v>5305.45</v>
      </c>
      <c r="J10" s="8">
        <v>5305.45</v>
      </c>
      <c r="K10" s="8">
        <v>5305.45</v>
      </c>
      <c r="L10" s="6" t="s">
        <v>32</v>
      </c>
      <c r="M10" s="8">
        <v>7310.91</v>
      </c>
      <c r="N10" s="8">
        <v>0</v>
      </c>
      <c r="O10" s="8">
        <v>0</v>
      </c>
      <c r="P10" s="8">
        <v>3209.49</v>
      </c>
      <c r="Q10" s="8">
        <v>0</v>
      </c>
      <c r="R10" s="8">
        <v>0</v>
      </c>
      <c r="S10" s="8">
        <f t="shared" si="0"/>
        <v>10520.4</v>
      </c>
      <c r="T10" s="3">
        <v>1578.06</v>
      </c>
      <c r="U10" s="3">
        <f t="shared" si="1"/>
        <v>12098.46</v>
      </c>
      <c r="V10" s="1"/>
      <c r="W10" s="1"/>
    </row>
    <row r="11" spans="1:23" x14ac:dyDescent="0.25">
      <c r="A11" s="5">
        <v>44951</v>
      </c>
      <c r="B11" s="6" t="s">
        <v>55</v>
      </c>
      <c r="C11" s="6" t="s">
        <v>56</v>
      </c>
      <c r="D11" s="6" t="s">
        <v>24</v>
      </c>
      <c r="E11" s="6" t="s">
        <v>25</v>
      </c>
      <c r="F11" s="6" t="s">
        <v>57</v>
      </c>
      <c r="G11" s="6" t="s">
        <v>58</v>
      </c>
      <c r="H11" s="7">
        <v>2</v>
      </c>
      <c r="I11" s="8">
        <v>324.57</v>
      </c>
      <c r="J11" s="8">
        <v>324.57</v>
      </c>
      <c r="K11" s="8">
        <v>324.57</v>
      </c>
      <c r="L11" s="6" t="s">
        <v>32</v>
      </c>
      <c r="M11" s="8">
        <v>754.38</v>
      </c>
      <c r="N11" s="8">
        <v>0</v>
      </c>
      <c r="O11" s="8">
        <v>0</v>
      </c>
      <c r="P11" s="8">
        <v>286.95999999999998</v>
      </c>
      <c r="Q11" s="8">
        <v>100.7</v>
      </c>
      <c r="R11" s="8">
        <v>0</v>
      </c>
      <c r="S11" s="8">
        <f t="shared" si="0"/>
        <v>1142.04</v>
      </c>
      <c r="T11" s="3">
        <v>171.31</v>
      </c>
      <c r="U11" s="3">
        <f t="shared" si="1"/>
        <v>1313.35</v>
      </c>
      <c r="V11" s="1"/>
      <c r="W11" s="1"/>
    </row>
    <row r="12" spans="1:23" x14ac:dyDescent="0.25">
      <c r="A12" s="5">
        <v>44953</v>
      </c>
      <c r="B12" s="6" t="s">
        <v>59</v>
      </c>
      <c r="C12" s="6" t="s">
        <v>60</v>
      </c>
      <c r="D12" s="6" t="s">
        <v>24</v>
      </c>
      <c r="E12" s="6" t="s">
        <v>25</v>
      </c>
      <c r="F12" s="6" t="s">
        <v>61</v>
      </c>
      <c r="G12" s="6" t="s">
        <v>62</v>
      </c>
      <c r="H12" s="7">
        <v>1</v>
      </c>
      <c r="I12" s="8">
        <v>979</v>
      </c>
      <c r="J12" s="8">
        <v>979</v>
      </c>
      <c r="K12" s="8">
        <v>979</v>
      </c>
      <c r="L12" s="6" t="s">
        <v>32</v>
      </c>
      <c r="M12" s="8">
        <v>2698.12</v>
      </c>
      <c r="N12" s="8">
        <v>0</v>
      </c>
      <c r="O12" s="8">
        <v>0</v>
      </c>
      <c r="P12" s="8">
        <v>1184.48</v>
      </c>
      <c r="Q12" s="8">
        <v>0</v>
      </c>
      <c r="R12" s="8">
        <v>0</v>
      </c>
      <c r="S12" s="8">
        <f t="shared" si="0"/>
        <v>3882.6</v>
      </c>
      <c r="T12" s="3">
        <v>582.39</v>
      </c>
      <c r="U12" s="3">
        <f t="shared" si="1"/>
        <v>4464.99</v>
      </c>
      <c r="V12" s="1"/>
      <c r="W12" s="1"/>
    </row>
    <row r="13" spans="1:23" x14ac:dyDescent="0.25">
      <c r="A13" s="5">
        <v>44953</v>
      </c>
      <c r="B13" s="6" t="s">
        <v>63</v>
      </c>
      <c r="C13" s="6" t="s">
        <v>64</v>
      </c>
      <c r="D13" s="6" t="s">
        <v>24</v>
      </c>
      <c r="E13" s="6" t="s">
        <v>25</v>
      </c>
      <c r="F13" s="6" t="s">
        <v>43</v>
      </c>
      <c r="G13" s="6" t="s">
        <v>44</v>
      </c>
      <c r="H13" s="7">
        <v>12</v>
      </c>
      <c r="I13" s="8">
        <v>8790</v>
      </c>
      <c r="J13" s="8">
        <v>8790</v>
      </c>
      <c r="K13" s="8">
        <v>8790</v>
      </c>
      <c r="L13" s="6" t="s">
        <v>32</v>
      </c>
      <c r="M13" s="8">
        <v>12112.62</v>
      </c>
      <c r="N13" s="8">
        <v>0</v>
      </c>
      <c r="O13" s="8">
        <v>0</v>
      </c>
      <c r="P13" s="8">
        <v>5317.44</v>
      </c>
      <c r="Q13" s="8">
        <v>0</v>
      </c>
      <c r="R13" s="8">
        <v>0</v>
      </c>
      <c r="S13" s="8">
        <f t="shared" si="0"/>
        <v>17430.060000000001</v>
      </c>
      <c r="T13" s="3">
        <v>2614.5100000000002</v>
      </c>
      <c r="U13" s="3">
        <f t="shared" si="1"/>
        <v>20044.57</v>
      </c>
      <c r="V13" s="1"/>
      <c r="W13" s="1"/>
    </row>
    <row r="14" spans="1:23" x14ac:dyDescent="0.25">
      <c r="A14" s="5">
        <v>44960</v>
      </c>
      <c r="B14" s="6" t="s">
        <v>65</v>
      </c>
      <c r="C14" s="6" t="s">
        <v>66</v>
      </c>
      <c r="D14" s="6" t="s">
        <v>24</v>
      </c>
      <c r="E14" s="6" t="s">
        <v>25</v>
      </c>
      <c r="F14" s="6" t="s">
        <v>43</v>
      </c>
      <c r="G14" s="6" t="s">
        <v>44</v>
      </c>
      <c r="H14" s="7">
        <v>8</v>
      </c>
      <c r="I14" s="8">
        <v>5920</v>
      </c>
      <c r="J14" s="8">
        <v>5920</v>
      </c>
      <c r="K14" s="8">
        <v>5920</v>
      </c>
      <c r="L14" s="6" t="s">
        <v>32</v>
      </c>
      <c r="M14" s="8">
        <v>8157.76</v>
      </c>
      <c r="N14" s="8">
        <v>0</v>
      </c>
      <c r="O14" s="8">
        <v>0</v>
      </c>
      <c r="P14" s="8">
        <v>3581.25</v>
      </c>
      <c r="Q14" s="8">
        <v>0</v>
      </c>
      <c r="R14" s="8">
        <v>0</v>
      </c>
      <c r="S14" s="8">
        <f t="shared" si="0"/>
        <v>11739.01</v>
      </c>
      <c r="T14" s="3">
        <v>1760.85</v>
      </c>
      <c r="U14" s="3">
        <f t="shared" si="1"/>
        <v>13499.86</v>
      </c>
      <c r="V14" s="1"/>
      <c r="W14" s="1"/>
    </row>
    <row r="15" spans="1:23" x14ac:dyDescent="0.25">
      <c r="A15" s="5">
        <v>44965</v>
      </c>
      <c r="B15" s="6" t="s">
        <v>67</v>
      </c>
      <c r="C15" s="6" t="s">
        <v>68</v>
      </c>
      <c r="D15" s="6" t="s">
        <v>24</v>
      </c>
      <c r="E15" s="6" t="s">
        <v>25</v>
      </c>
      <c r="F15" s="6" t="s">
        <v>61</v>
      </c>
      <c r="G15" s="6" t="s">
        <v>62</v>
      </c>
      <c r="H15" s="7">
        <v>5</v>
      </c>
      <c r="I15" s="8">
        <v>3188.26</v>
      </c>
      <c r="J15" s="8">
        <v>3188.26</v>
      </c>
      <c r="K15" s="8">
        <v>3188.26</v>
      </c>
      <c r="L15" s="6" t="s">
        <v>32</v>
      </c>
      <c r="M15" s="8">
        <v>7941.96</v>
      </c>
      <c r="N15" s="8">
        <v>0</v>
      </c>
      <c r="O15" s="8">
        <v>0</v>
      </c>
      <c r="P15" s="8">
        <v>3486.52</v>
      </c>
      <c r="Q15" s="8">
        <v>0</v>
      </c>
      <c r="R15" s="8">
        <v>0</v>
      </c>
      <c r="S15" s="8">
        <f t="shared" si="0"/>
        <v>11428.48</v>
      </c>
      <c r="T15" s="3">
        <v>1714.27</v>
      </c>
      <c r="U15" s="3">
        <f t="shared" si="1"/>
        <v>13142.75</v>
      </c>
      <c r="V15" s="1"/>
      <c r="W15" s="1"/>
    </row>
    <row r="16" spans="1:23" x14ac:dyDescent="0.25">
      <c r="A16" s="5">
        <v>44967</v>
      </c>
      <c r="B16" s="6" t="s">
        <v>69</v>
      </c>
      <c r="C16" s="6" t="s">
        <v>70</v>
      </c>
      <c r="D16" s="6" t="s">
        <v>24</v>
      </c>
      <c r="E16" s="6" t="s">
        <v>25</v>
      </c>
      <c r="F16" s="6" t="s">
        <v>43</v>
      </c>
      <c r="G16" s="6" t="s">
        <v>44</v>
      </c>
      <c r="H16" s="7">
        <v>2</v>
      </c>
      <c r="I16" s="8">
        <v>1463.8</v>
      </c>
      <c r="J16" s="8">
        <v>1463.8</v>
      </c>
      <c r="K16" s="8">
        <v>1463.8</v>
      </c>
      <c r="L16" s="6" t="s">
        <v>32</v>
      </c>
      <c r="M16" s="8">
        <v>3336</v>
      </c>
      <c r="N16" s="8">
        <v>0</v>
      </c>
      <c r="O16" s="8">
        <v>0</v>
      </c>
      <c r="P16" s="8">
        <v>1464.51</v>
      </c>
      <c r="Q16" s="8">
        <v>0</v>
      </c>
      <c r="R16" s="8">
        <v>0</v>
      </c>
      <c r="S16" s="8">
        <f t="shared" si="0"/>
        <v>4800.51</v>
      </c>
      <c r="T16" s="3">
        <v>720.08</v>
      </c>
      <c r="U16" s="3">
        <f t="shared" si="1"/>
        <v>5520.59</v>
      </c>
      <c r="V16" s="1"/>
      <c r="W16" s="1"/>
    </row>
    <row r="17" spans="1:23" x14ac:dyDescent="0.25">
      <c r="A17" s="5">
        <v>44960</v>
      </c>
      <c r="B17" s="6" t="s">
        <v>138</v>
      </c>
      <c r="C17" s="6" t="s">
        <v>71</v>
      </c>
      <c r="D17" s="6" t="s">
        <v>47</v>
      </c>
      <c r="E17" s="6" t="s">
        <v>25</v>
      </c>
      <c r="F17" s="6" t="s">
        <v>135</v>
      </c>
      <c r="G17" s="6" t="s">
        <v>136</v>
      </c>
      <c r="H17" s="7">
        <v>15</v>
      </c>
      <c r="I17" s="8">
        <v>17028</v>
      </c>
      <c r="J17" s="8">
        <v>17028</v>
      </c>
      <c r="K17" s="8">
        <v>17028</v>
      </c>
      <c r="L17" s="6" t="s">
        <v>139</v>
      </c>
      <c r="M17" s="8">
        <v>10123</v>
      </c>
      <c r="N17" s="8">
        <v>0</v>
      </c>
      <c r="O17" s="8">
        <v>0</v>
      </c>
      <c r="P17" s="8">
        <v>3229.24</v>
      </c>
      <c r="Q17" s="8">
        <v>0</v>
      </c>
      <c r="R17" s="8">
        <v>0</v>
      </c>
      <c r="S17" s="8">
        <f t="shared" si="0"/>
        <v>13352.24</v>
      </c>
      <c r="T17" s="3">
        <v>2002.84</v>
      </c>
      <c r="U17" s="3">
        <f t="shared" si="1"/>
        <v>15355.08</v>
      </c>
      <c r="V17" s="1"/>
      <c r="W17" s="1"/>
    </row>
    <row r="18" spans="1:23" x14ac:dyDescent="0.25">
      <c r="A18" s="5">
        <v>44951</v>
      </c>
      <c r="B18" s="6" t="s">
        <v>72</v>
      </c>
      <c r="C18" s="6" t="s">
        <v>73</v>
      </c>
      <c r="D18" s="6" t="s">
        <v>74</v>
      </c>
      <c r="E18" s="6" t="s">
        <v>49</v>
      </c>
      <c r="F18" s="6" t="s">
        <v>24</v>
      </c>
      <c r="G18" s="6" t="s">
        <v>25</v>
      </c>
      <c r="H18" s="7">
        <v>2</v>
      </c>
      <c r="I18" s="8">
        <v>1160</v>
      </c>
      <c r="J18" s="8">
        <v>1160</v>
      </c>
      <c r="K18" s="8">
        <v>1160</v>
      </c>
      <c r="L18" s="6" t="s">
        <v>32</v>
      </c>
      <c r="M18" s="8">
        <v>1790.3</v>
      </c>
      <c r="N18" s="8">
        <v>0</v>
      </c>
      <c r="O18" s="8">
        <v>0</v>
      </c>
      <c r="P18" s="8">
        <v>571.1</v>
      </c>
      <c r="Q18" s="8">
        <v>0</v>
      </c>
      <c r="R18" s="8">
        <v>26.32</v>
      </c>
      <c r="S18" s="8">
        <f t="shared" si="0"/>
        <v>2387.7200000000003</v>
      </c>
      <c r="T18" s="3">
        <v>358.15</v>
      </c>
      <c r="U18" s="3">
        <f t="shared" si="1"/>
        <v>2745.8700000000003</v>
      </c>
      <c r="V18" s="1"/>
      <c r="W18" s="1"/>
    </row>
    <row r="19" spans="1:23" x14ac:dyDescent="0.25">
      <c r="A19" s="5">
        <v>44953</v>
      </c>
      <c r="B19" s="6" t="s">
        <v>75</v>
      </c>
      <c r="C19" s="6" t="s">
        <v>76</v>
      </c>
      <c r="D19" s="6" t="s">
        <v>74</v>
      </c>
      <c r="E19" s="6" t="s">
        <v>49</v>
      </c>
      <c r="F19" s="6" t="s">
        <v>61</v>
      </c>
      <c r="G19" s="6" t="s">
        <v>62</v>
      </c>
      <c r="H19" s="7">
        <v>1</v>
      </c>
      <c r="I19" s="8">
        <v>460</v>
      </c>
      <c r="J19" s="8">
        <v>460</v>
      </c>
      <c r="K19" s="8">
        <v>460</v>
      </c>
      <c r="L19" s="6" t="s">
        <v>32</v>
      </c>
      <c r="M19" s="8">
        <v>1529.15</v>
      </c>
      <c r="N19" s="8">
        <v>0</v>
      </c>
      <c r="O19" s="8">
        <v>0</v>
      </c>
      <c r="P19" s="8">
        <v>487.8</v>
      </c>
      <c r="Q19" s="8">
        <v>0</v>
      </c>
      <c r="R19" s="8">
        <v>22.48</v>
      </c>
      <c r="S19" s="8">
        <f t="shared" si="0"/>
        <v>2039.43</v>
      </c>
      <c r="T19" s="3">
        <v>305.92</v>
      </c>
      <c r="U19" s="3">
        <f t="shared" si="1"/>
        <v>2345.35</v>
      </c>
      <c r="V19" s="1"/>
      <c r="W19" s="1"/>
    </row>
    <row r="20" spans="1:23" x14ac:dyDescent="0.25">
      <c r="A20" s="5">
        <v>44957</v>
      </c>
      <c r="B20" s="6" t="s">
        <v>77</v>
      </c>
      <c r="C20" s="6" t="s">
        <v>78</v>
      </c>
      <c r="D20" s="6" t="s">
        <v>74</v>
      </c>
      <c r="E20" s="6" t="s">
        <v>49</v>
      </c>
      <c r="F20" s="6" t="s">
        <v>79</v>
      </c>
      <c r="G20" s="6" t="s">
        <v>80</v>
      </c>
      <c r="H20" s="7">
        <v>1</v>
      </c>
      <c r="I20" s="8">
        <v>112</v>
      </c>
      <c r="J20" s="8">
        <v>112</v>
      </c>
      <c r="K20" s="8">
        <v>112</v>
      </c>
      <c r="L20" s="6" t="s">
        <v>32</v>
      </c>
      <c r="M20" s="8">
        <v>1187.2</v>
      </c>
      <c r="N20" s="8">
        <v>0</v>
      </c>
      <c r="O20" s="8">
        <v>0</v>
      </c>
      <c r="P20" s="8">
        <v>378.72</v>
      </c>
      <c r="Q20" s="8">
        <v>0</v>
      </c>
      <c r="R20" s="8">
        <v>17.45</v>
      </c>
      <c r="S20" s="8">
        <f t="shared" si="0"/>
        <v>1583.3700000000001</v>
      </c>
      <c r="T20" s="3">
        <v>237.5</v>
      </c>
      <c r="U20" s="3">
        <f t="shared" si="1"/>
        <v>1820.8700000000001</v>
      </c>
      <c r="V20" s="1"/>
      <c r="W20" s="1"/>
    </row>
    <row r="21" spans="1:23" x14ac:dyDescent="0.25">
      <c r="A21" s="5">
        <v>44958</v>
      </c>
      <c r="B21" s="6" t="s">
        <v>81</v>
      </c>
      <c r="C21" s="6" t="s">
        <v>82</v>
      </c>
      <c r="D21" s="6" t="s">
        <v>74</v>
      </c>
      <c r="E21" s="6" t="s">
        <v>49</v>
      </c>
      <c r="F21" s="6" t="s">
        <v>83</v>
      </c>
      <c r="G21" s="6" t="s">
        <v>27</v>
      </c>
      <c r="H21" s="7">
        <v>8</v>
      </c>
      <c r="I21" s="8">
        <v>12440</v>
      </c>
      <c r="J21" s="8">
        <v>12440</v>
      </c>
      <c r="K21" s="8">
        <v>12440</v>
      </c>
      <c r="L21" s="6" t="s">
        <v>84</v>
      </c>
      <c r="M21" s="8">
        <v>13652.8</v>
      </c>
      <c r="N21" s="8">
        <v>0</v>
      </c>
      <c r="O21" s="8">
        <v>0</v>
      </c>
      <c r="P21" s="8">
        <v>4355.24</v>
      </c>
      <c r="Q21" s="8">
        <v>0</v>
      </c>
      <c r="R21" s="8">
        <v>200.7</v>
      </c>
      <c r="S21" s="8">
        <f t="shared" si="0"/>
        <v>18208.740000000002</v>
      </c>
      <c r="T21" s="3">
        <v>2731.31</v>
      </c>
      <c r="U21" s="3">
        <f t="shared" si="1"/>
        <v>20940.050000000003</v>
      </c>
      <c r="V21" s="1"/>
      <c r="W21" s="1"/>
    </row>
    <row r="22" spans="1:23" x14ac:dyDescent="0.25">
      <c r="A22" s="5">
        <v>44960</v>
      </c>
      <c r="B22" s="6" t="s">
        <v>85</v>
      </c>
      <c r="C22" s="6" t="s">
        <v>86</v>
      </c>
      <c r="D22" s="6" t="s">
        <v>74</v>
      </c>
      <c r="E22" s="6" t="s">
        <v>49</v>
      </c>
      <c r="F22" s="6" t="s">
        <v>26</v>
      </c>
      <c r="G22" s="6" t="s">
        <v>27</v>
      </c>
      <c r="H22" s="7">
        <v>4</v>
      </c>
      <c r="I22" s="8">
        <v>2600</v>
      </c>
      <c r="J22" s="8">
        <v>2600</v>
      </c>
      <c r="K22" s="8">
        <v>2600</v>
      </c>
      <c r="L22" s="6" t="s">
        <v>32</v>
      </c>
      <c r="M22" s="8">
        <v>5370.89</v>
      </c>
      <c r="N22" s="8">
        <v>0</v>
      </c>
      <c r="O22" s="8">
        <v>0</v>
      </c>
      <c r="P22" s="8">
        <v>1713.31</v>
      </c>
      <c r="Q22" s="8">
        <v>0</v>
      </c>
      <c r="R22" s="8">
        <v>78.95</v>
      </c>
      <c r="S22" s="8">
        <f t="shared" si="0"/>
        <v>7163.1500000000005</v>
      </c>
      <c r="T22" s="3">
        <v>1074.47</v>
      </c>
      <c r="U22" s="3">
        <f t="shared" si="1"/>
        <v>8237.6200000000008</v>
      </c>
      <c r="V22" s="1"/>
      <c r="W22" s="1"/>
    </row>
    <row r="23" spans="1:23" x14ac:dyDescent="0.25">
      <c r="A23" s="5">
        <v>44960</v>
      </c>
      <c r="B23" s="6" t="s">
        <v>87</v>
      </c>
      <c r="C23" s="6" t="s">
        <v>88</v>
      </c>
      <c r="D23" s="6" t="s">
        <v>74</v>
      </c>
      <c r="E23" s="6" t="s">
        <v>49</v>
      </c>
      <c r="F23" s="6" t="s">
        <v>24</v>
      </c>
      <c r="G23" s="6" t="s">
        <v>25</v>
      </c>
      <c r="H23" s="7">
        <v>10</v>
      </c>
      <c r="I23" s="8">
        <v>10327</v>
      </c>
      <c r="J23" s="8">
        <v>10327</v>
      </c>
      <c r="K23" s="8">
        <v>10327</v>
      </c>
      <c r="L23" s="6" t="s">
        <v>84</v>
      </c>
      <c r="M23" s="8">
        <v>7716.8</v>
      </c>
      <c r="N23" s="8">
        <v>0</v>
      </c>
      <c r="O23" s="8">
        <v>0</v>
      </c>
      <c r="P23" s="8">
        <v>2461.66</v>
      </c>
      <c r="Q23" s="8">
        <v>0</v>
      </c>
      <c r="R23" s="8">
        <v>113.44</v>
      </c>
      <c r="S23" s="8">
        <f t="shared" si="0"/>
        <v>10291.9</v>
      </c>
      <c r="T23" s="3">
        <v>1543.78</v>
      </c>
      <c r="U23" s="3">
        <f t="shared" si="1"/>
        <v>11835.68</v>
      </c>
      <c r="V23" s="1"/>
      <c r="W23" s="1"/>
    </row>
    <row r="24" spans="1:23" x14ac:dyDescent="0.25">
      <c r="A24" s="5">
        <v>44960</v>
      </c>
      <c r="B24" s="6" t="s">
        <v>89</v>
      </c>
      <c r="C24" s="6" t="s">
        <v>90</v>
      </c>
      <c r="D24" s="6" t="s">
        <v>74</v>
      </c>
      <c r="E24" s="6" t="s">
        <v>49</v>
      </c>
      <c r="F24" s="6" t="s">
        <v>31</v>
      </c>
      <c r="G24" s="6" t="s">
        <v>27</v>
      </c>
      <c r="H24" s="7">
        <v>3</v>
      </c>
      <c r="I24" s="8">
        <v>1500</v>
      </c>
      <c r="J24" s="8">
        <v>1500</v>
      </c>
      <c r="K24" s="8">
        <v>1500</v>
      </c>
      <c r="L24" s="6" t="s">
        <v>32</v>
      </c>
      <c r="M24" s="8">
        <v>2427.23</v>
      </c>
      <c r="N24" s="8">
        <v>0</v>
      </c>
      <c r="O24" s="8">
        <v>0</v>
      </c>
      <c r="P24" s="8">
        <v>774.29</v>
      </c>
      <c r="Q24" s="8">
        <v>0</v>
      </c>
      <c r="R24" s="8">
        <v>35.68</v>
      </c>
      <c r="S24" s="8">
        <f t="shared" si="0"/>
        <v>3237.2</v>
      </c>
      <c r="T24" s="3">
        <v>485.58</v>
      </c>
      <c r="U24" s="3">
        <f t="shared" si="1"/>
        <v>3722.7799999999997</v>
      </c>
      <c r="V24" s="1"/>
      <c r="W24" s="1"/>
    </row>
    <row r="25" spans="1:23" x14ac:dyDescent="0.25">
      <c r="A25" s="5">
        <v>44966</v>
      </c>
      <c r="B25" s="6" t="s">
        <v>91</v>
      </c>
      <c r="C25" s="6" t="s">
        <v>92</v>
      </c>
      <c r="D25" s="6" t="s">
        <v>74</v>
      </c>
      <c r="E25" s="6" t="s">
        <v>49</v>
      </c>
      <c r="F25" s="6" t="s">
        <v>24</v>
      </c>
      <c r="G25" s="6" t="s">
        <v>25</v>
      </c>
      <c r="H25" s="7">
        <v>6</v>
      </c>
      <c r="I25" s="8">
        <v>4672</v>
      </c>
      <c r="J25" s="8">
        <v>4672</v>
      </c>
      <c r="K25" s="8">
        <v>4672</v>
      </c>
      <c r="L25" s="6" t="s">
        <v>32</v>
      </c>
      <c r="M25" s="8">
        <v>6544.98</v>
      </c>
      <c r="N25" s="8">
        <v>0</v>
      </c>
      <c r="O25" s="8">
        <v>0</v>
      </c>
      <c r="P25" s="8">
        <v>2087.85</v>
      </c>
      <c r="Q25" s="8">
        <v>0</v>
      </c>
      <c r="R25" s="8">
        <v>96.21</v>
      </c>
      <c r="S25" s="8">
        <f t="shared" si="0"/>
        <v>8729.0399999999991</v>
      </c>
      <c r="T25" s="3">
        <v>1309.3499999999999</v>
      </c>
      <c r="U25" s="3">
        <f t="shared" si="1"/>
        <v>10038.39</v>
      </c>
      <c r="V25" s="1"/>
      <c r="W25" s="1"/>
    </row>
    <row r="26" spans="1:23" x14ac:dyDescent="0.25">
      <c r="A26" s="5">
        <v>44932</v>
      </c>
      <c r="B26" s="6" t="s">
        <v>93</v>
      </c>
      <c r="C26" s="6" t="s">
        <v>94</v>
      </c>
      <c r="D26" s="6" t="s">
        <v>74</v>
      </c>
      <c r="E26" s="6" t="s">
        <v>49</v>
      </c>
      <c r="F26" s="6" t="s">
        <v>43</v>
      </c>
      <c r="G26" s="6" t="s">
        <v>44</v>
      </c>
      <c r="H26" s="7">
        <v>1</v>
      </c>
      <c r="I26" s="8">
        <v>59</v>
      </c>
      <c r="J26" s="8">
        <v>59</v>
      </c>
      <c r="K26" s="8">
        <v>59</v>
      </c>
      <c r="L26" s="6" t="s">
        <v>32</v>
      </c>
      <c r="M26" s="8">
        <v>771.68</v>
      </c>
      <c r="N26" s="8">
        <v>0</v>
      </c>
      <c r="O26" s="8">
        <v>0</v>
      </c>
      <c r="P26" s="8">
        <v>246.17</v>
      </c>
      <c r="Q26" s="8">
        <v>0</v>
      </c>
      <c r="R26" s="8">
        <v>11.34</v>
      </c>
      <c r="S26" s="8">
        <f t="shared" si="0"/>
        <v>1029.1899999999998</v>
      </c>
      <c r="T26" s="3">
        <v>154.38</v>
      </c>
      <c r="U26" s="3">
        <f t="shared" si="1"/>
        <v>1183.5699999999997</v>
      </c>
      <c r="V26" s="1"/>
      <c r="W26" s="1"/>
    </row>
    <row r="27" spans="1:23" x14ac:dyDescent="0.25">
      <c r="A27" s="5">
        <v>44953</v>
      </c>
      <c r="B27" s="6" t="s">
        <v>95</v>
      </c>
      <c r="C27" s="6" t="s">
        <v>96</v>
      </c>
      <c r="D27" s="6" t="s">
        <v>48</v>
      </c>
      <c r="E27" s="6" t="s">
        <v>49</v>
      </c>
      <c r="F27" s="6" t="s">
        <v>31</v>
      </c>
      <c r="G27" s="6" t="s">
        <v>27</v>
      </c>
      <c r="H27" s="7">
        <v>1</v>
      </c>
      <c r="I27" s="8">
        <v>200</v>
      </c>
      <c r="J27" s="8">
        <v>200</v>
      </c>
      <c r="K27" s="8">
        <v>200</v>
      </c>
      <c r="L27" s="6" t="s">
        <v>32</v>
      </c>
      <c r="M27" s="8">
        <v>534.24</v>
      </c>
      <c r="N27" s="8">
        <v>0</v>
      </c>
      <c r="O27" s="8">
        <v>0</v>
      </c>
      <c r="P27" s="8">
        <v>170.42</v>
      </c>
      <c r="Q27" s="8">
        <v>0</v>
      </c>
      <c r="R27" s="8">
        <v>7.85</v>
      </c>
      <c r="S27" s="8">
        <f t="shared" si="0"/>
        <v>712.51</v>
      </c>
      <c r="T27" s="3">
        <v>106.88</v>
      </c>
      <c r="U27" s="3">
        <f t="shared" si="1"/>
        <v>819.39</v>
      </c>
      <c r="V27" s="1"/>
      <c r="W27" s="1"/>
    </row>
    <row r="28" spans="1:23" x14ac:dyDescent="0.25">
      <c r="A28" s="5">
        <v>44946</v>
      </c>
      <c r="B28" s="6" t="s">
        <v>97</v>
      </c>
      <c r="C28" s="6" t="s">
        <v>98</v>
      </c>
      <c r="D28" s="6" t="s">
        <v>48</v>
      </c>
      <c r="E28" s="6" t="s">
        <v>49</v>
      </c>
      <c r="F28" s="6" t="s">
        <v>99</v>
      </c>
      <c r="G28" s="6" t="s">
        <v>62</v>
      </c>
      <c r="H28" s="7">
        <v>3</v>
      </c>
      <c r="I28" s="8">
        <v>3000</v>
      </c>
      <c r="J28" s="8">
        <v>3000</v>
      </c>
      <c r="K28" s="8">
        <v>3000</v>
      </c>
      <c r="L28" s="6" t="s">
        <v>32</v>
      </c>
      <c r="M28" s="8">
        <v>7479.36</v>
      </c>
      <c r="N28" s="8">
        <v>0</v>
      </c>
      <c r="O28" s="8">
        <v>0</v>
      </c>
      <c r="P28" s="8">
        <v>2385.92</v>
      </c>
      <c r="Q28" s="8">
        <v>0</v>
      </c>
      <c r="R28" s="8">
        <v>109.95</v>
      </c>
      <c r="S28" s="8">
        <f t="shared" si="0"/>
        <v>9975.23</v>
      </c>
      <c r="T28" s="3">
        <v>1496.29</v>
      </c>
      <c r="U28" s="3">
        <f t="shared" si="1"/>
        <v>11471.52</v>
      </c>
      <c r="V28" s="1"/>
      <c r="W28" s="1"/>
    </row>
    <row r="29" spans="1:23" x14ac:dyDescent="0.25">
      <c r="A29" s="5">
        <v>44946</v>
      </c>
      <c r="B29" s="6" t="s">
        <v>100</v>
      </c>
      <c r="C29" s="6" t="s">
        <v>101</v>
      </c>
      <c r="D29" s="6" t="s">
        <v>48</v>
      </c>
      <c r="E29" s="6" t="s">
        <v>49</v>
      </c>
      <c r="F29" s="6" t="s">
        <v>61</v>
      </c>
      <c r="G29" s="6" t="s">
        <v>62</v>
      </c>
      <c r="H29" s="7">
        <v>1</v>
      </c>
      <c r="I29" s="8">
        <v>230</v>
      </c>
      <c r="J29" s="8">
        <v>230</v>
      </c>
      <c r="K29" s="8">
        <v>230</v>
      </c>
      <c r="L29" s="6" t="s">
        <v>32</v>
      </c>
      <c r="M29" s="8">
        <v>771.68</v>
      </c>
      <c r="N29" s="8">
        <v>0</v>
      </c>
      <c r="O29" s="8">
        <v>0</v>
      </c>
      <c r="P29" s="8">
        <v>246.17</v>
      </c>
      <c r="Q29" s="8">
        <v>0</v>
      </c>
      <c r="R29" s="8">
        <v>11.34</v>
      </c>
      <c r="S29" s="8">
        <f t="shared" si="0"/>
        <v>1029.1899999999998</v>
      </c>
      <c r="T29" s="3">
        <v>154.38</v>
      </c>
      <c r="U29" s="3">
        <f t="shared" si="1"/>
        <v>1183.5699999999997</v>
      </c>
      <c r="V29" s="1"/>
      <c r="W29" s="1"/>
    </row>
    <row r="30" spans="1:23" x14ac:dyDescent="0.25">
      <c r="A30" s="5">
        <v>44971</v>
      </c>
      <c r="B30" s="6" t="s">
        <v>102</v>
      </c>
      <c r="C30" s="6" t="s">
        <v>103</v>
      </c>
      <c r="D30" s="6" t="s">
        <v>48</v>
      </c>
      <c r="E30" s="6" t="s">
        <v>49</v>
      </c>
      <c r="F30" s="6" t="s">
        <v>31</v>
      </c>
      <c r="G30" s="6" t="s">
        <v>27</v>
      </c>
      <c r="H30" s="7">
        <v>1</v>
      </c>
      <c r="I30" s="8">
        <v>215</v>
      </c>
      <c r="J30" s="8">
        <v>215</v>
      </c>
      <c r="K30" s="8">
        <v>215</v>
      </c>
      <c r="L30" s="6" t="s">
        <v>32</v>
      </c>
      <c r="M30" s="8">
        <v>534.24</v>
      </c>
      <c r="N30" s="8">
        <v>0</v>
      </c>
      <c r="O30" s="8">
        <v>0</v>
      </c>
      <c r="P30" s="8">
        <v>170.42</v>
      </c>
      <c r="Q30" s="8">
        <v>0</v>
      </c>
      <c r="R30" s="8">
        <v>7.85</v>
      </c>
      <c r="S30" s="8">
        <f t="shared" si="0"/>
        <v>712.51</v>
      </c>
      <c r="T30" s="3">
        <v>106.88</v>
      </c>
      <c r="U30" s="3">
        <f t="shared" si="1"/>
        <v>819.39</v>
      </c>
      <c r="V30" s="1"/>
      <c r="W30" s="1"/>
    </row>
    <row r="31" spans="1:23" x14ac:dyDescent="0.25">
      <c r="A31" s="5">
        <v>44973</v>
      </c>
      <c r="B31" s="6" t="s">
        <v>104</v>
      </c>
      <c r="C31" s="6" t="s">
        <v>105</v>
      </c>
      <c r="D31" s="6" t="s">
        <v>48</v>
      </c>
      <c r="E31" s="6" t="s">
        <v>49</v>
      </c>
      <c r="F31" s="6" t="s">
        <v>99</v>
      </c>
      <c r="G31" s="6" t="s">
        <v>62</v>
      </c>
      <c r="H31" s="7">
        <v>2</v>
      </c>
      <c r="I31" s="8">
        <v>2000</v>
      </c>
      <c r="J31" s="8">
        <v>2000</v>
      </c>
      <c r="K31" s="8">
        <v>2000</v>
      </c>
      <c r="L31" s="6" t="s">
        <v>32</v>
      </c>
      <c r="M31" s="8">
        <v>5342.4</v>
      </c>
      <c r="N31" s="8">
        <v>0</v>
      </c>
      <c r="O31" s="8">
        <v>0</v>
      </c>
      <c r="P31" s="8">
        <v>1704.23</v>
      </c>
      <c r="Q31" s="8">
        <v>0</v>
      </c>
      <c r="R31" s="8">
        <v>78.53</v>
      </c>
      <c r="S31" s="8">
        <f t="shared" si="0"/>
        <v>7125.1599999999989</v>
      </c>
      <c r="T31" s="3">
        <v>1068.78</v>
      </c>
      <c r="U31" s="3">
        <f t="shared" si="1"/>
        <v>8193.9399999999987</v>
      </c>
      <c r="V31" s="1"/>
      <c r="W31" s="1"/>
    </row>
    <row r="32" spans="1:23" x14ac:dyDescent="0.25">
      <c r="A32" s="5">
        <v>44967</v>
      </c>
      <c r="B32" s="6" t="s">
        <v>106</v>
      </c>
      <c r="C32" s="6" t="s">
        <v>107</v>
      </c>
      <c r="D32" s="6" t="s">
        <v>74</v>
      </c>
      <c r="E32" s="6" t="s">
        <v>49</v>
      </c>
      <c r="F32" s="6" t="s">
        <v>24</v>
      </c>
      <c r="G32" s="6" t="s">
        <v>25</v>
      </c>
      <c r="H32" s="7">
        <v>1</v>
      </c>
      <c r="I32" s="8">
        <v>189</v>
      </c>
      <c r="J32" s="8">
        <v>189</v>
      </c>
      <c r="K32" s="8">
        <v>189</v>
      </c>
      <c r="L32" s="6" t="s">
        <v>32</v>
      </c>
      <c r="M32" s="8">
        <v>415.52</v>
      </c>
      <c r="N32" s="8">
        <v>0</v>
      </c>
      <c r="O32" s="8">
        <v>0</v>
      </c>
      <c r="P32" s="8">
        <v>132.55000000000001</v>
      </c>
      <c r="Q32" s="8">
        <v>0</v>
      </c>
      <c r="R32" s="8">
        <v>6.11</v>
      </c>
      <c r="S32" s="8">
        <f t="shared" si="0"/>
        <v>554.17999999999995</v>
      </c>
      <c r="T32" s="3">
        <v>83.13</v>
      </c>
      <c r="U32" s="3">
        <f t="shared" si="1"/>
        <v>637.30999999999995</v>
      </c>
      <c r="V32" s="1"/>
      <c r="W32" s="1"/>
    </row>
    <row r="33" spans="1:23" x14ac:dyDescent="0.25">
      <c r="A33" s="5">
        <v>44967</v>
      </c>
      <c r="B33" s="6" t="s">
        <v>108</v>
      </c>
      <c r="C33" s="6" t="s">
        <v>109</v>
      </c>
      <c r="D33" s="6" t="s">
        <v>74</v>
      </c>
      <c r="E33" s="6" t="s">
        <v>49</v>
      </c>
      <c r="F33" s="6" t="s">
        <v>47</v>
      </c>
      <c r="G33" s="6" t="s">
        <v>25</v>
      </c>
      <c r="H33" s="7">
        <v>3</v>
      </c>
      <c r="I33" s="8">
        <v>2225</v>
      </c>
      <c r="J33" s="8">
        <v>2225</v>
      </c>
      <c r="K33" s="8">
        <v>2225</v>
      </c>
      <c r="L33" s="6" t="s">
        <v>32</v>
      </c>
      <c r="M33" s="8">
        <v>3066.05</v>
      </c>
      <c r="N33" s="8">
        <v>0</v>
      </c>
      <c r="O33" s="8">
        <v>0</v>
      </c>
      <c r="P33" s="8">
        <v>978.07</v>
      </c>
      <c r="Q33" s="8">
        <v>0</v>
      </c>
      <c r="R33" s="8">
        <v>45.07</v>
      </c>
      <c r="S33" s="8">
        <f t="shared" si="0"/>
        <v>4089.1900000000005</v>
      </c>
      <c r="T33" s="3">
        <v>613.38</v>
      </c>
      <c r="U33" s="3">
        <f t="shared" si="1"/>
        <v>4702.5700000000006</v>
      </c>
      <c r="V33" s="1"/>
      <c r="W33" s="1"/>
    </row>
    <row r="34" spans="1:23" x14ac:dyDescent="0.25">
      <c r="A34" s="5">
        <v>44967</v>
      </c>
      <c r="B34" s="6" t="s">
        <v>110</v>
      </c>
      <c r="C34" s="6" t="s">
        <v>111</v>
      </c>
      <c r="D34" s="6" t="s">
        <v>74</v>
      </c>
      <c r="E34" s="6" t="s">
        <v>49</v>
      </c>
      <c r="F34" s="6" t="s">
        <v>43</v>
      </c>
      <c r="G34" s="6" t="s">
        <v>44</v>
      </c>
      <c r="H34" s="7">
        <v>4</v>
      </c>
      <c r="I34" s="8">
        <v>1889</v>
      </c>
      <c r="J34" s="8">
        <v>1889</v>
      </c>
      <c r="K34" s="8">
        <v>1889</v>
      </c>
      <c r="L34" s="6" t="s">
        <v>32</v>
      </c>
      <c r="M34" s="8">
        <v>4373.1000000000004</v>
      </c>
      <c r="N34" s="8">
        <v>0</v>
      </c>
      <c r="O34" s="8">
        <v>0</v>
      </c>
      <c r="P34" s="8">
        <v>1395.02</v>
      </c>
      <c r="Q34" s="8">
        <v>0</v>
      </c>
      <c r="R34" s="8">
        <v>64.28</v>
      </c>
      <c r="S34" s="8">
        <f t="shared" si="0"/>
        <v>5832.4000000000005</v>
      </c>
      <c r="T34" s="3">
        <v>874.86</v>
      </c>
      <c r="U34" s="3">
        <f t="shared" si="1"/>
        <v>6707.26</v>
      </c>
      <c r="V34" s="1"/>
      <c r="W34" s="1"/>
    </row>
    <row r="35" spans="1:23" x14ac:dyDescent="0.25">
      <c r="A35" s="5">
        <v>44967</v>
      </c>
      <c r="B35" s="6" t="s">
        <v>112</v>
      </c>
      <c r="C35" s="6" t="s">
        <v>113</v>
      </c>
      <c r="D35" s="6" t="s">
        <v>74</v>
      </c>
      <c r="E35" s="6" t="s">
        <v>49</v>
      </c>
      <c r="F35" s="6" t="s">
        <v>114</v>
      </c>
      <c r="G35" s="6" t="s">
        <v>25</v>
      </c>
      <c r="H35" s="7">
        <v>1</v>
      </c>
      <c r="I35" s="8">
        <v>102</v>
      </c>
      <c r="J35" s="8">
        <v>102</v>
      </c>
      <c r="K35" s="8">
        <v>102</v>
      </c>
      <c r="L35" s="6" t="s">
        <v>32</v>
      </c>
      <c r="M35" s="8">
        <v>415.52</v>
      </c>
      <c r="N35" s="8">
        <v>0</v>
      </c>
      <c r="O35" s="8">
        <v>0</v>
      </c>
      <c r="P35" s="8">
        <v>132.55000000000001</v>
      </c>
      <c r="Q35" s="8">
        <v>0</v>
      </c>
      <c r="R35" s="8">
        <v>6.11</v>
      </c>
      <c r="S35" s="8">
        <f t="shared" si="0"/>
        <v>554.17999999999995</v>
      </c>
      <c r="T35" s="3">
        <v>83.13</v>
      </c>
      <c r="U35" s="3">
        <f t="shared" si="1"/>
        <v>637.30999999999995</v>
      </c>
      <c r="V35" s="1"/>
      <c r="W35" s="1"/>
    </row>
    <row r="36" spans="1:23" x14ac:dyDescent="0.25">
      <c r="A36" s="5">
        <v>44970</v>
      </c>
      <c r="B36" s="6" t="s">
        <v>115</v>
      </c>
      <c r="C36" s="6" t="s">
        <v>116</v>
      </c>
      <c r="D36" s="6" t="s">
        <v>74</v>
      </c>
      <c r="E36" s="6" t="s">
        <v>49</v>
      </c>
      <c r="F36" s="6" t="s">
        <v>26</v>
      </c>
      <c r="G36" s="6" t="s">
        <v>27</v>
      </c>
      <c r="H36" s="7">
        <v>15</v>
      </c>
      <c r="I36" s="8">
        <v>12679</v>
      </c>
      <c r="J36" s="8">
        <v>12679</v>
      </c>
      <c r="K36" s="8">
        <v>12679</v>
      </c>
      <c r="L36" s="6" t="s">
        <v>28</v>
      </c>
      <c r="M36" s="8">
        <v>18285</v>
      </c>
      <c r="N36" s="8">
        <v>0</v>
      </c>
      <c r="O36" s="8">
        <v>0</v>
      </c>
      <c r="P36" s="8">
        <v>5832.92</v>
      </c>
      <c r="Q36" s="8">
        <v>0</v>
      </c>
      <c r="R36" s="8">
        <v>268.79000000000002</v>
      </c>
      <c r="S36" s="8">
        <f t="shared" si="0"/>
        <v>24386.71</v>
      </c>
      <c r="T36" s="3">
        <v>3658.01</v>
      </c>
      <c r="U36" s="3">
        <f t="shared" si="1"/>
        <v>28044.720000000001</v>
      </c>
      <c r="V36" s="1"/>
      <c r="W36" s="1"/>
    </row>
    <row r="37" spans="1:23" x14ac:dyDescent="0.25">
      <c r="A37" s="5">
        <v>44972</v>
      </c>
      <c r="B37" s="6" t="s">
        <v>117</v>
      </c>
      <c r="C37" s="6" t="s">
        <v>118</v>
      </c>
      <c r="D37" s="6" t="s">
        <v>74</v>
      </c>
      <c r="E37" s="6" t="s">
        <v>49</v>
      </c>
      <c r="F37" s="6" t="s">
        <v>26</v>
      </c>
      <c r="G37" s="6" t="s">
        <v>27</v>
      </c>
      <c r="H37" s="7">
        <v>10</v>
      </c>
      <c r="I37" s="8">
        <v>10252</v>
      </c>
      <c r="J37" s="8">
        <v>10252</v>
      </c>
      <c r="K37" s="8">
        <v>10252</v>
      </c>
      <c r="L37" s="6" t="s">
        <v>84</v>
      </c>
      <c r="M37" s="8">
        <v>13652.8</v>
      </c>
      <c r="N37" s="8">
        <v>0</v>
      </c>
      <c r="O37" s="8">
        <v>0</v>
      </c>
      <c r="P37" s="8">
        <v>4355.24</v>
      </c>
      <c r="Q37" s="8">
        <v>0</v>
      </c>
      <c r="R37" s="8">
        <v>200.7</v>
      </c>
      <c r="S37" s="8">
        <f t="shared" si="0"/>
        <v>18208.740000000002</v>
      </c>
      <c r="T37" s="3">
        <v>2731.31</v>
      </c>
      <c r="U37" s="3">
        <f t="shared" si="1"/>
        <v>20940.050000000003</v>
      </c>
      <c r="V37" s="1"/>
      <c r="W37" s="1"/>
    </row>
    <row r="38" spans="1:23" x14ac:dyDescent="0.25">
      <c r="A38" s="5">
        <v>44974</v>
      </c>
      <c r="B38" s="6" t="s">
        <v>119</v>
      </c>
      <c r="C38" s="6" t="s">
        <v>120</v>
      </c>
      <c r="D38" s="6" t="s">
        <v>74</v>
      </c>
      <c r="E38" s="6" t="s">
        <v>49</v>
      </c>
      <c r="F38" s="6" t="s">
        <v>121</v>
      </c>
      <c r="G38" s="6" t="s">
        <v>25</v>
      </c>
      <c r="H38" s="7">
        <v>1</v>
      </c>
      <c r="I38" s="8">
        <v>430</v>
      </c>
      <c r="J38" s="8">
        <v>430</v>
      </c>
      <c r="K38" s="8">
        <v>430</v>
      </c>
      <c r="L38" s="6" t="s">
        <v>32</v>
      </c>
      <c r="M38" s="8">
        <v>740.22</v>
      </c>
      <c r="N38" s="8">
        <v>0</v>
      </c>
      <c r="O38" s="8">
        <v>0</v>
      </c>
      <c r="P38" s="8">
        <v>236.13</v>
      </c>
      <c r="Q38" s="8">
        <v>0</v>
      </c>
      <c r="R38" s="8">
        <v>10.88</v>
      </c>
      <c r="S38" s="8">
        <f t="shared" si="0"/>
        <v>987.23</v>
      </c>
      <c r="T38" s="3">
        <v>148.08000000000001</v>
      </c>
      <c r="U38" s="3">
        <f t="shared" si="1"/>
        <v>1135.31</v>
      </c>
      <c r="V38" s="1"/>
      <c r="W38" s="1"/>
    </row>
    <row r="39" spans="1:23" x14ac:dyDescent="0.25">
      <c r="A39" s="5">
        <v>44974</v>
      </c>
      <c r="B39" s="6" t="s">
        <v>134</v>
      </c>
      <c r="C39" s="6" t="s">
        <v>122</v>
      </c>
      <c r="D39" s="6" t="s">
        <v>74</v>
      </c>
      <c r="E39" s="6" t="s">
        <v>49</v>
      </c>
      <c r="F39" s="6" t="s">
        <v>43</v>
      </c>
      <c r="G39" s="6" t="s">
        <v>44</v>
      </c>
      <c r="H39" s="7">
        <v>2</v>
      </c>
      <c r="I39" s="8">
        <v>1686</v>
      </c>
      <c r="J39" s="8">
        <v>1686</v>
      </c>
      <c r="K39" s="8">
        <v>1686</v>
      </c>
      <c r="L39" s="6" t="s">
        <v>32</v>
      </c>
      <c r="M39" s="8">
        <v>3903.15</v>
      </c>
      <c r="N39" s="8">
        <v>0</v>
      </c>
      <c r="O39" s="8">
        <v>0</v>
      </c>
      <c r="P39" s="8">
        <v>1245.1099999999999</v>
      </c>
      <c r="Q39" s="8">
        <v>0</v>
      </c>
      <c r="R39" s="8">
        <v>57.38</v>
      </c>
      <c r="S39" s="8">
        <f t="shared" si="0"/>
        <v>5205.6400000000003</v>
      </c>
      <c r="T39" s="3">
        <v>780.85</v>
      </c>
      <c r="U39" s="3">
        <f t="shared" si="1"/>
        <v>5986.4900000000007</v>
      </c>
      <c r="V39" s="1"/>
      <c r="W39" s="1"/>
    </row>
    <row r="40" spans="1:23" x14ac:dyDescent="0.25">
      <c r="A40" s="5">
        <v>44974</v>
      </c>
      <c r="B40" s="6" t="s">
        <v>123</v>
      </c>
      <c r="C40" s="6" t="s">
        <v>124</v>
      </c>
      <c r="D40" s="6" t="s">
        <v>74</v>
      </c>
      <c r="E40" s="6" t="s">
        <v>49</v>
      </c>
      <c r="F40" s="6" t="s">
        <v>31</v>
      </c>
      <c r="G40" s="6" t="s">
        <v>27</v>
      </c>
      <c r="H40" s="7">
        <v>6</v>
      </c>
      <c r="I40" s="8">
        <v>5222</v>
      </c>
      <c r="J40" s="8">
        <v>5222</v>
      </c>
      <c r="K40" s="8">
        <v>5222</v>
      </c>
      <c r="L40" s="6" t="s">
        <v>32</v>
      </c>
      <c r="M40" s="8">
        <v>9540.64</v>
      </c>
      <c r="N40" s="8">
        <v>0</v>
      </c>
      <c r="O40" s="8">
        <v>0</v>
      </c>
      <c r="P40" s="8">
        <v>3043.46</v>
      </c>
      <c r="Q40" s="8">
        <v>0</v>
      </c>
      <c r="R40" s="8">
        <v>140.25</v>
      </c>
      <c r="S40" s="8">
        <f t="shared" si="0"/>
        <v>12724.349999999999</v>
      </c>
      <c r="T40" s="3">
        <v>1908.66</v>
      </c>
      <c r="U40" s="3">
        <f t="shared" si="1"/>
        <v>14633.009999999998</v>
      </c>
      <c r="V40" s="1"/>
      <c r="W40" s="1"/>
    </row>
    <row r="41" spans="1:23" x14ac:dyDescent="0.25">
      <c r="A41" s="5">
        <v>44974</v>
      </c>
      <c r="B41" s="6" t="s">
        <v>125</v>
      </c>
      <c r="C41" s="6" t="s">
        <v>126</v>
      </c>
      <c r="D41" s="6" t="s">
        <v>74</v>
      </c>
      <c r="E41" s="6" t="s">
        <v>49</v>
      </c>
      <c r="F41" s="6" t="s">
        <v>26</v>
      </c>
      <c r="G41" s="6" t="s">
        <v>27</v>
      </c>
      <c r="H41" s="7">
        <v>3</v>
      </c>
      <c r="I41" s="8">
        <v>3720</v>
      </c>
      <c r="J41" s="8">
        <v>3720</v>
      </c>
      <c r="K41" s="8">
        <v>3720</v>
      </c>
      <c r="L41" s="6" t="s">
        <v>32</v>
      </c>
      <c r="M41" s="8">
        <v>7154.53</v>
      </c>
      <c r="N41" s="8">
        <v>0</v>
      </c>
      <c r="O41" s="8">
        <v>0</v>
      </c>
      <c r="P41" s="8">
        <v>2282.3000000000002</v>
      </c>
      <c r="Q41" s="8">
        <v>0</v>
      </c>
      <c r="R41" s="8">
        <v>105.17</v>
      </c>
      <c r="S41" s="8">
        <f t="shared" si="0"/>
        <v>9542</v>
      </c>
      <c r="T41" s="3">
        <v>1431.3</v>
      </c>
      <c r="U41" s="3">
        <f t="shared" si="1"/>
        <v>10973.3</v>
      </c>
      <c r="V41" s="1"/>
      <c r="W41" s="1"/>
    </row>
    <row r="42" spans="1:23" x14ac:dyDescent="0.25">
      <c r="A42" s="5">
        <v>44977</v>
      </c>
      <c r="B42" s="6" t="s">
        <v>127</v>
      </c>
      <c r="C42" s="6" t="s">
        <v>128</v>
      </c>
      <c r="D42" s="6" t="s">
        <v>74</v>
      </c>
      <c r="E42" s="6" t="s">
        <v>49</v>
      </c>
      <c r="F42" s="6" t="s">
        <v>121</v>
      </c>
      <c r="G42" s="6" t="s">
        <v>25</v>
      </c>
      <c r="H42" s="7">
        <v>2</v>
      </c>
      <c r="I42" s="8">
        <v>1720</v>
      </c>
      <c r="J42" s="8">
        <v>1720</v>
      </c>
      <c r="K42" s="8">
        <v>1720</v>
      </c>
      <c r="L42" s="6" t="s">
        <v>32</v>
      </c>
      <c r="M42" s="8">
        <v>2654.58</v>
      </c>
      <c r="N42" s="8">
        <v>0</v>
      </c>
      <c r="O42" s="8">
        <v>0</v>
      </c>
      <c r="P42" s="8">
        <v>846.81</v>
      </c>
      <c r="Q42" s="8">
        <v>0</v>
      </c>
      <c r="R42" s="8">
        <v>39.020000000000003</v>
      </c>
      <c r="S42" s="8">
        <f t="shared" si="0"/>
        <v>3540.41</v>
      </c>
      <c r="T42" s="3">
        <v>531.05999999999995</v>
      </c>
      <c r="U42" s="3">
        <f t="shared" si="1"/>
        <v>4071.47</v>
      </c>
      <c r="V42" s="1"/>
      <c r="W42" s="1"/>
    </row>
    <row r="43" spans="1:23" x14ac:dyDescent="0.25">
      <c r="A43" s="5">
        <v>44980</v>
      </c>
      <c r="B43" s="6" t="s">
        <v>129</v>
      </c>
      <c r="C43" s="6" t="s">
        <v>130</v>
      </c>
      <c r="D43" s="6" t="s">
        <v>74</v>
      </c>
      <c r="E43" s="6" t="s">
        <v>49</v>
      </c>
      <c r="F43" s="6" t="s">
        <v>24</v>
      </c>
      <c r="G43" s="6" t="s">
        <v>25</v>
      </c>
      <c r="H43" s="7">
        <v>3</v>
      </c>
      <c r="I43" s="8">
        <v>10704</v>
      </c>
      <c r="J43" s="8">
        <v>10704</v>
      </c>
      <c r="K43" s="8">
        <v>10704</v>
      </c>
      <c r="L43" s="6" t="s">
        <v>84</v>
      </c>
      <c r="M43" s="8">
        <v>7716.8</v>
      </c>
      <c r="N43" s="8">
        <v>0</v>
      </c>
      <c r="O43" s="8">
        <v>0</v>
      </c>
      <c r="P43" s="8">
        <v>2461.66</v>
      </c>
      <c r="Q43" s="8">
        <v>0</v>
      </c>
      <c r="R43" s="8">
        <v>113.44</v>
      </c>
      <c r="S43" s="8">
        <f t="shared" si="0"/>
        <v>10291.9</v>
      </c>
      <c r="T43" s="3">
        <v>1543.78</v>
      </c>
      <c r="U43" s="3">
        <f t="shared" si="1"/>
        <v>11835.68</v>
      </c>
      <c r="V43" s="1"/>
      <c r="W43" s="1"/>
    </row>
    <row r="44" spans="1:23" x14ac:dyDescent="0.25">
      <c r="A44" s="5">
        <v>44980</v>
      </c>
      <c r="B44" s="6" t="s">
        <v>137</v>
      </c>
      <c r="C44" s="6" t="s">
        <v>131</v>
      </c>
      <c r="D44" s="6" t="s">
        <v>74</v>
      </c>
      <c r="E44" s="6" t="s">
        <v>49</v>
      </c>
      <c r="F44" s="6" t="s">
        <v>132</v>
      </c>
      <c r="G44" s="6" t="s">
        <v>133</v>
      </c>
      <c r="H44" s="7">
        <v>3</v>
      </c>
      <c r="I44" s="8">
        <v>2090</v>
      </c>
      <c r="J44" s="8">
        <v>2090</v>
      </c>
      <c r="K44" s="8">
        <v>2090</v>
      </c>
      <c r="L44" s="6" t="s">
        <v>32</v>
      </c>
      <c r="M44" s="8">
        <v>3225.62</v>
      </c>
      <c r="N44" s="8">
        <v>0</v>
      </c>
      <c r="O44" s="8">
        <v>0</v>
      </c>
      <c r="P44" s="8">
        <v>1028.97</v>
      </c>
      <c r="Q44" s="8">
        <v>0</v>
      </c>
      <c r="R44" s="8">
        <v>47.42</v>
      </c>
      <c r="S44" s="8">
        <f t="shared" si="0"/>
        <v>4302.01</v>
      </c>
      <c r="T44" s="3">
        <v>645.30999999999995</v>
      </c>
      <c r="U44" s="3">
        <f t="shared" si="1"/>
        <v>4947.32</v>
      </c>
      <c r="V44" s="1"/>
      <c r="W44" s="1"/>
    </row>
  </sheetData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2023-02-27T14:46:30Z</dcterms:created>
  <dcterms:modified xsi:type="dcterms:W3CDTF">2023-02-27T15:52:47Z</dcterms:modified>
</cp:coreProperties>
</file>