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408463C-337D-4525-A8F3-60282D801F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6" r:id="rId1"/>
  </sheets>
  <definedNames>
    <definedName name="_xlnm._FilterDatabase" localSheetId="0" hidden="1">Sheet1!$A$1:$V$33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" i="6" l="1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2" i="6"/>
  <c r="U3" i="6"/>
  <c r="U4" i="6"/>
  <c r="U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2" i="6"/>
</calcChain>
</file>

<file path=xl/sharedStrings.xml><?xml version="1.0" encoding="utf-8"?>
<sst xmlns="http://schemas.openxmlformats.org/spreadsheetml/2006/main" count="240" uniqueCount="109">
  <si>
    <t>Sender</t>
  </si>
  <si>
    <t>Origin</t>
  </si>
  <si>
    <t>Destination</t>
  </si>
  <si>
    <t>Service</t>
  </si>
  <si>
    <t>Chrg Mass</t>
  </si>
  <si>
    <t>J268749</t>
  </si>
  <si>
    <t>BRENNTAG</t>
  </si>
  <si>
    <t>PROSPECTON</t>
  </si>
  <si>
    <t>J268750</t>
  </si>
  <si>
    <t>J265579</t>
  </si>
  <si>
    <t>J265580</t>
  </si>
  <si>
    <t>BETHLEHEM</t>
  </si>
  <si>
    <t>J264273</t>
  </si>
  <si>
    <t>J269952</t>
  </si>
  <si>
    <t>J265581</t>
  </si>
  <si>
    <t>J269953</t>
  </si>
  <si>
    <t>J265582</t>
  </si>
  <si>
    <t>J269954</t>
  </si>
  <si>
    <t>ILLOVO SUGAR</t>
  </si>
  <si>
    <t>MEREBANK</t>
  </si>
  <si>
    <t>J265583</t>
  </si>
  <si>
    <t>BLENDRITE</t>
  </si>
  <si>
    <t>MOBENI</t>
  </si>
  <si>
    <t>J269956</t>
  </si>
  <si>
    <t>INFINITUDE</t>
  </si>
  <si>
    <t>BELLVILLE</t>
  </si>
  <si>
    <t>J269955</t>
  </si>
  <si>
    <t>J269958</t>
  </si>
  <si>
    <t>J265586</t>
  </si>
  <si>
    <t>J269960</t>
  </si>
  <si>
    <t>J269959</t>
  </si>
  <si>
    <t>J265584</t>
  </si>
  <si>
    <t>J265585</t>
  </si>
  <si>
    <t>J269961</t>
  </si>
  <si>
    <t xml:space="preserve">COCA COLA </t>
  </si>
  <si>
    <t xml:space="preserve">MOUNT EDGE </t>
  </si>
  <si>
    <t>J269962</t>
  </si>
  <si>
    <t>J269964</t>
  </si>
  <si>
    <t>J269963</t>
  </si>
  <si>
    <t>J265587</t>
  </si>
  <si>
    <t>J265588</t>
  </si>
  <si>
    <t>J269965</t>
  </si>
  <si>
    <t>J265589</t>
  </si>
  <si>
    <t>J269966</t>
  </si>
  <si>
    <t>J269967</t>
  </si>
  <si>
    <t>J265591</t>
  </si>
  <si>
    <t>J265590</t>
  </si>
  <si>
    <t>J269737</t>
  </si>
  <si>
    <t>87827587/77345905</t>
  </si>
  <si>
    <t>87823484/2168/76/77345560</t>
  </si>
  <si>
    <t>87824101/76849914</t>
  </si>
  <si>
    <t>87829419/9371/8747/14/77346081</t>
  </si>
  <si>
    <t>87828742/77346081</t>
  </si>
  <si>
    <t>87832099/76851217</t>
  </si>
  <si>
    <t>87835012/77346494</t>
  </si>
  <si>
    <t>87834111/77346494</t>
  </si>
  <si>
    <t>87834110/77346494</t>
  </si>
  <si>
    <t>87839338/76852284</t>
  </si>
  <si>
    <t>BRENNTAG MIDRAND</t>
  </si>
  <si>
    <t>JOHANNESBURG</t>
  </si>
  <si>
    <t>BRENNTAG PROSPECTON</t>
  </si>
  <si>
    <t>DURBAN</t>
  </si>
  <si>
    <t>BPL EAST LONDON</t>
  </si>
  <si>
    <t>EAST LONDON</t>
  </si>
  <si>
    <t>SHELF LINE 167 (PTY) LTD</t>
  </si>
  <si>
    <t>BRENNTAG PAARDEN EILAND</t>
  </si>
  <si>
    <t>CAPE TOWN</t>
  </si>
  <si>
    <t>BRENNTAG KILLARNEY GARDENS</t>
  </si>
  <si>
    <t>IMPROCHEM</t>
  </si>
  <si>
    <t>UMBONGINTWINI</t>
  </si>
  <si>
    <t>ROAD</t>
  </si>
  <si>
    <t>6M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</si>
  <si>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</si>
  <si>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</si>
  <si>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</si>
  <si>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</si>
  <si>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</si>
  <si>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</si>
  <si>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</si>
  <si>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</si>
  <si>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</si>
  <si>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</si>
  <si>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</si>
  <si>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</si>
  <si>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</si>
  <si>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</si>
  <si>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</si>
  <si>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</si>
  <si>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</si>
  <si>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87825354/77345781</t>
  </si>
  <si>
    <t>87825502/77345785</t>
  </si>
  <si>
    <t>BRENNTAG POMONA 2</t>
  </si>
  <si>
    <t>87827587/77345964</t>
  </si>
  <si>
    <t>87829351/9236/77346074</t>
  </si>
  <si>
    <t>87829840/76850708</t>
  </si>
  <si>
    <t>87832888/77346342</t>
  </si>
  <si>
    <t>87831155/76851261</t>
  </si>
  <si>
    <t>87833981/4507/4890/77346450</t>
  </si>
  <si>
    <t>87835228/77346484</t>
  </si>
  <si>
    <t>87835201</t>
  </si>
  <si>
    <t>87835829/76851680</t>
  </si>
  <si>
    <t>87836044/5871/6511/77346631</t>
  </si>
  <si>
    <t>87835817/5870/77346631</t>
  </si>
  <si>
    <t>87837850/77346738</t>
  </si>
  <si>
    <t>BPL PORT ELIZABETH</t>
  </si>
  <si>
    <t>PORT ELIZABETH</t>
  </si>
  <si>
    <t>87840328/9820/8446/8952/77346915/6893/6841</t>
  </si>
  <si>
    <t>87839806/18/9/5/7798/840243/77346889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</si>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</sst>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7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">
    <xf numFmtId="0" fontId="0" fillId="0" borderId="0" xfId="0"/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/>
    </xf>
    <xf numFmtId="2" fontId="4" fillId="0" borderId="1" xfId="0" applyNumberFormat="1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1" xfId="0" applyFont="1" applyBorder="1" applyAlignment="1"/>
    <xf numFmtId="2" fontId="4" fillId="0" borderId="1" xfId="0" applyNumberFormat="1" applyFont="1" applyBorder="1" applyAlignment="1"/>
    <xf numFmtId="0" fontId="4" fillId="0" borderId="0" xfId="0" applyFont="1" applyAlignment="1"/>
    <xf numFmtId="167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right" vertical="center"/>
    </xf>
    <xf numFmtId="2" fontId="4" fillId="0" borderId="0" xfId="0" applyNumberFormat="1" applyFont="1" applyAlignment="1"/>
    <xf numFmtId="49" fontId="3" fillId="2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</cellXfs>
  <cellStyles count="9">
    <cellStyle name="Comma 2" xfId="2" xr:uid="{00000000-0005-0000-0000-000001000000}"/>
    <cellStyle name="Comma 3" xfId="5" xr:uid="{2C5728E0-5E89-40C9-B02F-9D6EE41FF50B}"/>
    <cellStyle name="Comma 3 5" xfId="7" xr:uid="{C40D8813-BF8C-4D79-A599-4D4CBC9CA390}"/>
    <cellStyle name="Currency 2" xfId="3" xr:uid="{00000000-0005-0000-0000-000003000000}"/>
    <cellStyle name="Currency 3" xfId="6" xr:uid="{710A4465-34C9-450B-A1E0-5E874C6F18D7}"/>
    <cellStyle name="Currency 3 5" xfId="8" xr:uid="{02D3B3CA-8F0F-4610-A57A-9E538C6B1708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76407-532D-4122-B760-76E040603381}">
  <sheetPr>
    <pageSetUpPr fitToPage="1"/>
  </sheetPr>
  <dimension ref="A1:V33"/>
  <sheetViews>
    <sheetView tabSelected="1" topLeftCell="D1" workbookViewId="0">
      <selection activeCell="N1" sqref="N1:N1048576"/>
    </sheetView>
  </sheetViews>
  <sheetFormatPr defaultRowHeight="12.75" x14ac:dyDescent="0.2"/>
  <cols>
    <col min="1" max="1" width="10.140625" style="9" bestFit="1" customWidth="1"/>
    <col min="2" max="2" width="42.42578125" style="9" bestFit="1" customWidth="1"/>
    <col min="3" max="3" width="7.85546875" style="9" bestFit="1" customWidth="1"/>
    <col min="4" max="4" width="18.5703125" style="9" bestFit="1" customWidth="1"/>
    <col min="5" max="5" width="13.42578125" style="9" bestFit="1" customWidth="1"/>
    <col min="6" max="6" width="25.5703125" style="9" bestFit="1" customWidth="1"/>
    <col min="7" max="7" width="15" style="9" bestFit="1" customWidth="1"/>
    <col min="8" max="8" width="3.7109375" style="9" bestFit="1" customWidth="1"/>
    <col min="9" max="10" width="8.42578125" style="9" bestFit="1" customWidth="1"/>
    <col min="11" max="11" width="9.28515625" style="9" bestFit="1" customWidth="1"/>
    <col min="12" max="12" width="6.5703125" style="9" bestFit="1" customWidth="1"/>
    <col min="13" max="13" width="9.57031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5.42578125" style="16" bestFit="1" customWidth="1"/>
    <col min="19" max="19" width="9.5703125" style="16" bestFit="1" customWidth="1"/>
    <col min="20" max="20" width="8.5703125" style="9" bestFit="1" customWidth="1"/>
    <col min="21" max="21" width="9.5703125" style="9" bestFit="1" customWidth="1"/>
    <col min="22" max="23" width="7.140625" style="9" bestFit="1" customWidth="1"/>
    <col min="24" max="16384" width="9.140625" style="9"/>
  </cols>
  <sheetData>
    <row r="1" spans="1:22" x14ac:dyDescent="0.2">
      <c r="A1" s="4" t="s">
        <v>72</v>
      </c>
      <c r="B1" s="4" t="s">
        <v>73</v>
      </c>
      <c r="C1" s="4" t="s">
        <v>74</v>
      </c>
      <c r="D1" s="7" t="s">
        <v>0</v>
      </c>
      <c r="E1" s="7" t="s">
        <v>1</v>
      </c>
      <c r="F1" s="7" t="s">
        <v>75</v>
      </c>
      <c r="G1" s="7" t="s">
        <v>2</v>
      </c>
      <c r="H1" s="7" t="s">
        <v>76</v>
      </c>
      <c r="I1" s="8" t="s">
        <v>77</v>
      </c>
      <c r="J1" s="8" t="s">
        <v>78</v>
      </c>
      <c r="K1" s="8" t="s">
        <v>4</v>
      </c>
      <c r="L1" s="4" t="s">
        <v>3</v>
      </c>
      <c r="M1" s="5" t="s">
        <v>79</v>
      </c>
      <c r="N1" s="5" t="s">
        <v>80</v>
      </c>
      <c r="O1" s="5" t="s">
        <v>81</v>
      </c>
      <c r="P1" s="5" t="s">
        <v>82</v>
      </c>
      <c r="Q1" s="5" t="s">
        <v>83</v>
      </c>
      <c r="R1" s="5" t="s">
        <v>84</v>
      </c>
      <c r="S1" s="6" t="s">
        <v>85</v>
      </c>
      <c r="T1" s="5" t="s">
        <v>86</v>
      </c>
      <c r="U1" s="5" t="s">
        <v>87</v>
      </c>
      <c r="V1" s="5" t="s">
        <v>88</v>
      </c>
    </row>
    <row r="2" spans="1:22" x14ac:dyDescent="0.2">
      <c r="A2" s="10">
        <v>45805</v>
      </c>
      <c r="B2" s="1" t="s">
        <v>48</v>
      </c>
      <c r="C2" s="11" t="s">
        <v>12</v>
      </c>
      <c r="D2" s="17" t="s">
        <v>58</v>
      </c>
      <c r="E2" s="18" t="s">
        <v>59</v>
      </c>
      <c r="F2" s="17" t="s">
        <v>60</v>
      </c>
      <c r="G2" s="17" t="s">
        <v>61</v>
      </c>
      <c r="H2" s="2">
        <v>2</v>
      </c>
      <c r="I2" s="12">
        <v>1045</v>
      </c>
      <c r="J2" s="12">
        <v>1045</v>
      </c>
      <c r="K2" s="12">
        <v>1045</v>
      </c>
      <c r="L2" s="3" t="s">
        <v>70</v>
      </c>
      <c r="M2" s="13">
        <v>1521.52</v>
      </c>
      <c r="N2" s="13">
        <v>0</v>
      </c>
      <c r="O2" s="13">
        <v>0</v>
      </c>
      <c r="P2" s="14">
        <v>412.79</v>
      </c>
      <c r="Q2" s="13">
        <v>0</v>
      </c>
      <c r="R2" s="14">
        <v>0</v>
      </c>
      <c r="S2" s="15">
        <f>SUM(M2:R2)</f>
        <v>1934.31</v>
      </c>
      <c r="T2" s="8">
        <v>290.14999999999998</v>
      </c>
      <c r="U2" s="8">
        <f>SUM(S2:T2)</f>
        <v>2224.46</v>
      </c>
      <c r="V2" s="8"/>
    </row>
    <row r="3" spans="1:22" x14ac:dyDescent="0.2">
      <c r="A3" s="10">
        <v>45803</v>
      </c>
      <c r="B3" s="1" t="s">
        <v>49</v>
      </c>
      <c r="C3" s="11" t="s">
        <v>9</v>
      </c>
      <c r="D3" s="17" t="s">
        <v>58</v>
      </c>
      <c r="E3" s="18" t="s">
        <v>59</v>
      </c>
      <c r="F3" s="17" t="s">
        <v>62</v>
      </c>
      <c r="G3" s="17" t="s">
        <v>63</v>
      </c>
      <c r="H3" s="2">
        <v>3</v>
      </c>
      <c r="I3" s="12">
        <v>2500</v>
      </c>
      <c r="J3" s="12">
        <v>2500</v>
      </c>
      <c r="K3" s="12">
        <v>2500</v>
      </c>
      <c r="L3" s="3" t="s">
        <v>70</v>
      </c>
      <c r="M3" s="13">
        <v>5625</v>
      </c>
      <c r="N3" s="13">
        <v>0</v>
      </c>
      <c r="O3" s="13">
        <v>0</v>
      </c>
      <c r="P3" s="14">
        <v>1526.06</v>
      </c>
      <c r="Q3" s="13">
        <v>0</v>
      </c>
      <c r="R3" s="14">
        <v>0</v>
      </c>
      <c r="S3" s="15">
        <f t="shared" ref="S3:S33" si="0">SUM(M3:R3)</f>
        <v>7151.0599999999995</v>
      </c>
      <c r="T3" s="8">
        <v>1072.6600000000001</v>
      </c>
      <c r="U3" s="8">
        <f t="shared" ref="U3:U33" si="1">SUM(S3:T3)</f>
        <v>8223.7199999999993</v>
      </c>
      <c r="V3" s="8"/>
    </row>
    <row r="4" spans="1:22" x14ac:dyDescent="0.2">
      <c r="A4" s="10">
        <v>45804</v>
      </c>
      <c r="B4" s="1" t="s">
        <v>50</v>
      </c>
      <c r="C4" s="11" t="s">
        <v>10</v>
      </c>
      <c r="D4" s="17" t="s">
        <v>58</v>
      </c>
      <c r="E4" s="18" t="s">
        <v>59</v>
      </c>
      <c r="F4" s="17" t="s">
        <v>64</v>
      </c>
      <c r="G4" s="17" t="s">
        <v>11</v>
      </c>
      <c r="H4" s="2">
        <v>1</v>
      </c>
      <c r="I4" s="12">
        <v>505</v>
      </c>
      <c r="J4" s="12">
        <v>505</v>
      </c>
      <c r="K4" s="12">
        <v>505</v>
      </c>
      <c r="L4" s="3" t="s">
        <v>70</v>
      </c>
      <c r="M4" s="13">
        <v>6500</v>
      </c>
      <c r="N4" s="13">
        <v>0</v>
      </c>
      <c r="O4" s="13">
        <v>0</v>
      </c>
      <c r="P4" s="14">
        <v>0</v>
      </c>
      <c r="Q4" s="13">
        <v>0</v>
      </c>
      <c r="R4" s="14">
        <v>0</v>
      </c>
      <c r="S4" s="15">
        <f t="shared" si="0"/>
        <v>6500</v>
      </c>
      <c r="T4" s="8">
        <v>975</v>
      </c>
      <c r="U4" s="8">
        <f t="shared" si="1"/>
        <v>7475</v>
      </c>
      <c r="V4" s="8"/>
    </row>
    <row r="5" spans="1:22" x14ac:dyDescent="0.2">
      <c r="A5" s="10">
        <v>45807</v>
      </c>
      <c r="B5" s="1" t="s">
        <v>51</v>
      </c>
      <c r="C5" s="11" t="s">
        <v>14</v>
      </c>
      <c r="D5" s="17" t="s">
        <v>58</v>
      </c>
      <c r="E5" s="18" t="s">
        <v>59</v>
      </c>
      <c r="F5" s="17" t="s">
        <v>60</v>
      </c>
      <c r="G5" s="17" t="s">
        <v>61</v>
      </c>
      <c r="H5" s="2">
        <v>7</v>
      </c>
      <c r="I5" s="12">
        <v>4388</v>
      </c>
      <c r="J5" s="12">
        <v>4388</v>
      </c>
      <c r="K5" s="12">
        <v>4388</v>
      </c>
      <c r="L5" s="3" t="s">
        <v>70</v>
      </c>
      <c r="M5" s="13">
        <v>5799.18</v>
      </c>
      <c r="N5" s="13">
        <v>0</v>
      </c>
      <c r="O5" s="13">
        <v>0</v>
      </c>
      <c r="P5" s="14">
        <v>1573.32</v>
      </c>
      <c r="Q5" s="13">
        <v>0</v>
      </c>
      <c r="R5" s="14">
        <v>0</v>
      </c>
      <c r="S5" s="15">
        <f t="shared" si="0"/>
        <v>7372.5</v>
      </c>
      <c r="T5" s="8">
        <v>1105.8699999999999</v>
      </c>
      <c r="U5" s="8">
        <f t="shared" si="1"/>
        <v>8478.369999999999</v>
      </c>
      <c r="V5" s="8"/>
    </row>
    <row r="6" spans="1:22" x14ac:dyDescent="0.2">
      <c r="A6" s="10">
        <v>45807</v>
      </c>
      <c r="B6" s="1" t="s">
        <v>52</v>
      </c>
      <c r="C6" s="11" t="s">
        <v>16</v>
      </c>
      <c r="D6" s="17" t="s">
        <v>58</v>
      </c>
      <c r="E6" s="18" t="s">
        <v>59</v>
      </c>
      <c r="F6" s="17" t="s">
        <v>65</v>
      </c>
      <c r="G6" s="17" t="s">
        <v>66</v>
      </c>
      <c r="H6" s="2">
        <v>3</v>
      </c>
      <c r="I6" s="12">
        <v>1368</v>
      </c>
      <c r="J6" s="12">
        <v>1368</v>
      </c>
      <c r="K6" s="12">
        <v>1368</v>
      </c>
      <c r="L6" s="3" t="s">
        <v>70</v>
      </c>
      <c r="M6" s="13">
        <v>2665.96</v>
      </c>
      <c r="N6" s="13">
        <v>0</v>
      </c>
      <c r="O6" s="13">
        <v>0</v>
      </c>
      <c r="P6" s="14">
        <v>723.27</v>
      </c>
      <c r="Q6" s="13">
        <v>0</v>
      </c>
      <c r="R6" s="14">
        <v>0</v>
      </c>
      <c r="S6" s="15">
        <f t="shared" si="0"/>
        <v>3389.23</v>
      </c>
      <c r="T6" s="8">
        <v>508.39</v>
      </c>
      <c r="U6" s="8">
        <f t="shared" si="1"/>
        <v>3897.62</v>
      </c>
      <c r="V6" s="8"/>
    </row>
    <row r="7" spans="1:22" x14ac:dyDescent="0.2">
      <c r="A7" s="10">
        <v>45812</v>
      </c>
      <c r="B7" s="1" t="s">
        <v>53</v>
      </c>
      <c r="C7" s="11" t="s">
        <v>20</v>
      </c>
      <c r="D7" s="17" t="s">
        <v>58</v>
      </c>
      <c r="E7" s="18" t="s">
        <v>59</v>
      </c>
      <c r="F7" s="17" t="s">
        <v>21</v>
      </c>
      <c r="G7" s="17" t="s">
        <v>22</v>
      </c>
      <c r="H7" s="2">
        <v>6</v>
      </c>
      <c r="I7" s="12">
        <v>6696</v>
      </c>
      <c r="J7" s="12">
        <v>6696</v>
      </c>
      <c r="K7" s="12">
        <v>6696</v>
      </c>
      <c r="L7" s="3" t="s">
        <v>71</v>
      </c>
      <c r="M7" s="13">
        <v>7280</v>
      </c>
      <c r="N7" s="13">
        <v>0</v>
      </c>
      <c r="O7" s="13">
        <v>0</v>
      </c>
      <c r="P7" s="14">
        <v>1975.06</v>
      </c>
      <c r="Q7" s="13">
        <v>0</v>
      </c>
      <c r="R7" s="14">
        <v>0</v>
      </c>
      <c r="S7" s="15">
        <f t="shared" si="0"/>
        <v>9255.06</v>
      </c>
      <c r="T7" s="8">
        <v>1388.26</v>
      </c>
      <c r="U7" s="8">
        <f t="shared" si="1"/>
        <v>10643.32</v>
      </c>
      <c r="V7" s="8"/>
    </row>
    <row r="8" spans="1:22" x14ac:dyDescent="0.2">
      <c r="A8" s="10">
        <v>45814</v>
      </c>
      <c r="B8" s="1" t="s">
        <v>54</v>
      </c>
      <c r="C8" s="11" t="s">
        <v>31</v>
      </c>
      <c r="D8" s="17" t="s">
        <v>58</v>
      </c>
      <c r="E8" s="18" t="s">
        <v>59</v>
      </c>
      <c r="F8" s="17" t="s">
        <v>65</v>
      </c>
      <c r="G8" s="17" t="s">
        <v>66</v>
      </c>
      <c r="H8" s="2">
        <v>3</v>
      </c>
      <c r="I8" s="12">
        <v>5284</v>
      </c>
      <c r="J8" s="12">
        <v>5284</v>
      </c>
      <c r="K8" s="12">
        <v>5284</v>
      </c>
      <c r="L8" s="3" t="s">
        <v>70</v>
      </c>
      <c r="M8" s="13">
        <v>9113.84</v>
      </c>
      <c r="N8" s="13">
        <v>0</v>
      </c>
      <c r="O8" s="13">
        <v>0</v>
      </c>
      <c r="P8" s="14">
        <v>2404.23</v>
      </c>
      <c r="Q8" s="13">
        <v>0</v>
      </c>
      <c r="R8" s="14">
        <v>0</v>
      </c>
      <c r="S8" s="15">
        <f t="shared" si="0"/>
        <v>11518.07</v>
      </c>
      <c r="T8" s="8">
        <v>1727.71</v>
      </c>
      <c r="U8" s="8">
        <f t="shared" si="1"/>
        <v>13245.779999999999</v>
      </c>
      <c r="V8" s="8"/>
    </row>
    <row r="9" spans="1:22" x14ac:dyDescent="0.2">
      <c r="A9" s="10">
        <v>45814</v>
      </c>
      <c r="B9" s="1" t="s">
        <v>55</v>
      </c>
      <c r="C9" s="11" t="s">
        <v>32</v>
      </c>
      <c r="D9" s="17" t="s">
        <v>58</v>
      </c>
      <c r="E9" s="18" t="s">
        <v>59</v>
      </c>
      <c r="F9" s="17" t="s">
        <v>67</v>
      </c>
      <c r="G9" s="17" t="s">
        <v>66</v>
      </c>
      <c r="H9" s="2">
        <v>3</v>
      </c>
      <c r="I9" s="12">
        <v>3554</v>
      </c>
      <c r="J9" s="12">
        <v>3554</v>
      </c>
      <c r="K9" s="12">
        <v>3554</v>
      </c>
      <c r="L9" s="3" t="s">
        <v>70</v>
      </c>
      <c r="M9" s="13">
        <v>6448.38</v>
      </c>
      <c r="N9" s="13">
        <v>0</v>
      </c>
      <c r="O9" s="13">
        <v>0</v>
      </c>
      <c r="P9" s="14">
        <v>1701.08</v>
      </c>
      <c r="Q9" s="13">
        <v>0</v>
      </c>
      <c r="R9" s="14">
        <v>0</v>
      </c>
      <c r="S9" s="15">
        <f t="shared" si="0"/>
        <v>8149.46</v>
      </c>
      <c r="T9" s="8">
        <v>1222.42</v>
      </c>
      <c r="U9" s="8">
        <f t="shared" si="1"/>
        <v>9371.880000000001</v>
      </c>
      <c r="V9" s="8"/>
    </row>
    <row r="10" spans="1:22" x14ac:dyDescent="0.2">
      <c r="A10" s="10">
        <v>45814</v>
      </c>
      <c r="B10" s="1" t="s">
        <v>56</v>
      </c>
      <c r="C10" s="11" t="s">
        <v>28</v>
      </c>
      <c r="D10" s="17" t="s">
        <v>58</v>
      </c>
      <c r="E10" s="18" t="s">
        <v>59</v>
      </c>
      <c r="F10" s="17" t="s">
        <v>60</v>
      </c>
      <c r="G10" s="17" t="s">
        <v>7</v>
      </c>
      <c r="H10" s="2">
        <v>1</v>
      </c>
      <c r="I10" s="12">
        <v>201</v>
      </c>
      <c r="J10" s="12">
        <v>201</v>
      </c>
      <c r="K10" s="12">
        <v>201</v>
      </c>
      <c r="L10" s="3" t="s">
        <v>70</v>
      </c>
      <c r="M10" s="13">
        <v>350</v>
      </c>
      <c r="N10" s="13">
        <v>0</v>
      </c>
      <c r="O10" s="13">
        <v>0</v>
      </c>
      <c r="P10" s="14">
        <v>92.32</v>
      </c>
      <c r="Q10" s="13">
        <v>0</v>
      </c>
      <c r="R10" s="14">
        <v>0</v>
      </c>
      <c r="S10" s="15">
        <f t="shared" si="0"/>
        <v>442.32</v>
      </c>
      <c r="T10" s="8">
        <v>66.349999999999994</v>
      </c>
      <c r="U10" s="8">
        <f t="shared" si="1"/>
        <v>508.66999999999996</v>
      </c>
      <c r="V10" s="8"/>
    </row>
    <row r="11" spans="1:22" x14ac:dyDescent="0.2">
      <c r="A11" s="10">
        <v>45821</v>
      </c>
      <c r="B11" s="1" t="s">
        <v>57</v>
      </c>
      <c r="C11" s="11" t="s">
        <v>39</v>
      </c>
      <c r="D11" s="17" t="s">
        <v>58</v>
      </c>
      <c r="E11" s="18" t="s">
        <v>59</v>
      </c>
      <c r="F11" s="17" t="s">
        <v>68</v>
      </c>
      <c r="G11" s="17" t="s">
        <v>69</v>
      </c>
      <c r="H11" s="2">
        <v>8</v>
      </c>
      <c r="I11" s="12">
        <v>8233</v>
      </c>
      <c r="J11" s="12">
        <v>8233</v>
      </c>
      <c r="K11" s="12">
        <v>8233</v>
      </c>
      <c r="L11" s="3" t="s">
        <v>71</v>
      </c>
      <c r="M11" s="13">
        <v>7280</v>
      </c>
      <c r="N11" s="13">
        <v>0</v>
      </c>
      <c r="O11" s="13">
        <v>0</v>
      </c>
      <c r="P11" s="14">
        <v>1920.46</v>
      </c>
      <c r="Q11" s="13">
        <v>0</v>
      </c>
      <c r="R11" s="14">
        <v>0</v>
      </c>
      <c r="S11" s="15">
        <f t="shared" si="0"/>
        <v>9200.4599999999991</v>
      </c>
      <c r="T11" s="8">
        <v>1380.07</v>
      </c>
      <c r="U11" s="8">
        <f t="shared" si="1"/>
        <v>10580.529999999999</v>
      </c>
      <c r="V11" s="8"/>
    </row>
    <row r="12" spans="1:22" x14ac:dyDescent="0.2">
      <c r="A12" s="10">
        <v>45821</v>
      </c>
      <c r="B12" s="1" t="s">
        <v>107</v>
      </c>
      <c r="C12" s="11" t="s">
        <v>40</v>
      </c>
      <c r="D12" s="17" t="s">
        <v>58</v>
      </c>
      <c r="E12" s="18" t="s">
        <v>59</v>
      </c>
      <c r="F12" s="17" t="s">
        <v>60</v>
      </c>
      <c r="G12" s="17" t="s">
        <v>61</v>
      </c>
      <c r="H12" s="2">
        <v>7</v>
      </c>
      <c r="I12" s="12">
        <v>4970</v>
      </c>
      <c r="J12" s="12">
        <v>4970</v>
      </c>
      <c r="K12" s="12">
        <v>4970</v>
      </c>
      <c r="L12" s="11" t="s">
        <v>70</v>
      </c>
      <c r="M12" s="13">
        <v>6568.35</v>
      </c>
      <c r="N12" s="13">
        <v>0</v>
      </c>
      <c r="O12" s="13">
        <v>0</v>
      </c>
      <c r="P12" s="14">
        <v>1732.73</v>
      </c>
      <c r="Q12" s="13">
        <v>0</v>
      </c>
      <c r="R12" s="14">
        <v>0</v>
      </c>
      <c r="S12" s="15">
        <f t="shared" si="0"/>
        <v>8301.08</v>
      </c>
      <c r="T12" s="8">
        <v>1245.1600000000001</v>
      </c>
      <c r="U12" s="8">
        <f t="shared" si="1"/>
        <v>9546.24</v>
      </c>
      <c r="V12" s="8"/>
    </row>
    <row r="13" spans="1:22" x14ac:dyDescent="0.2">
      <c r="A13" s="10">
        <v>45821</v>
      </c>
      <c r="B13" s="11"/>
      <c r="C13" s="11" t="s">
        <v>42</v>
      </c>
      <c r="D13" s="17" t="s">
        <v>6</v>
      </c>
      <c r="E13" s="18" t="s">
        <v>59</v>
      </c>
      <c r="F13" s="17" t="s">
        <v>104</v>
      </c>
      <c r="G13" s="17" t="s">
        <v>105</v>
      </c>
      <c r="H13" s="2"/>
      <c r="I13" s="12">
        <v>1277</v>
      </c>
      <c r="J13" s="12">
        <v>1277</v>
      </c>
      <c r="K13" s="12">
        <v>1277</v>
      </c>
      <c r="L13" s="11" t="s">
        <v>70</v>
      </c>
      <c r="M13" s="13">
        <v>2788.97</v>
      </c>
      <c r="N13" s="13">
        <v>0</v>
      </c>
      <c r="O13" s="13">
        <v>0</v>
      </c>
      <c r="P13" s="14">
        <v>735.73</v>
      </c>
      <c r="Q13" s="13">
        <v>0</v>
      </c>
      <c r="R13" s="14">
        <v>0</v>
      </c>
      <c r="S13" s="15">
        <f t="shared" si="0"/>
        <v>3524.7</v>
      </c>
      <c r="T13" s="8">
        <v>528.71</v>
      </c>
      <c r="U13" s="8">
        <f t="shared" si="1"/>
        <v>4053.41</v>
      </c>
      <c r="V13" s="8"/>
    </row>
    <row r="14" spans="1:22" x14ac:dyDescent="0.2">
      <c r="A14" s="10">
        <v>45828</v>
      </c>
      <c r="B14" s="11"/>
      <c r="C14" s="11" t="s">
        <v>46</v>
      </c>
      <c r="D14" s="17" t="s">
        <v>6</v>
      </c>
      <c r="E14" s="18" t="s">
        <v>59</v>
      </c>
      <c r="F14" s="17" t="s">
        <v>65</v>
      </c>
      <c r="G14" s="17" t="s">
        <v>66</v>
      </c>
      <c r="H14" s="2"/>
      <c r="I14" s="12">
        <v>10598</v>
      </c>
      <c r="J14" s="12">
        <v>10598</v>
      </c>
      <c r="K14" s="12">
        <v>10598</v>
      </c>
      <c r="L14" s="11" t="s">
        <v>108</v>
      </c>
      <c r="M14" s="13">
        <v>14168</v>
      </c>
      <c r="N14" s="13">
        <v>0</v>
      </c>
      <c r="O14" s="13">
        <v>0</v>
      </c>
      <c r="P14" s="14">
        <v>3737.52</v>
      </c>
      <c r="Q14" s="13">
        <v>0</v>
      </c>
      <c r="R14" s="14">
        <v>0</v>
      </c>
      <c r="S14" s="15">
        <f t="shared" si="0"/>
        <v>17905.52</v>
      </c>
      <c r="T14" s="8">
        <v>2685.83</v>
      </c>
      <c r="U14" s="8">
        <f t="shared" si="1"/>
        <v>20591.349999999999</v>
      </c>
      <c r="V14" s="8"/>
    </row>
    <row r="15" spans="1:22" x14ac:dyDescent="0.2">
      <c r="A15" s="10">
        <v>45828</v>
      </c>
      <c r="B15" s="11"/>
      <c r="C15" s="11" t="s">
        <v>45</v>
      </c>
      <c r="D15" s="17" t="s">
        <v>6</v>
      </c>
      <c r="E15" s="18" t="s">
        <v>59</v>
      </c>
      <c r="F15" s="17" t="s">
        <v>60</v>
      </c>
      <c r="G15" s="17" t="s">
        <v>61</v>
      </c>
      <c r="H15" s="2"/>
      <c r="I15" s="12">
        <v>3677</v>
      </c>
      <c r="J15" s="12">
        <v>3677</v>
      </c>
      <c r="K15" s="12">
        <v>3677</v>
      </c>
      <c r="L15" s="11" t="s">
        <v>70</v>
      </c>
      <c r="M15" s="13">
        <v>4859.5200000000004</v>
      </c>
      <c r="N15" s="13">
        <v>0</v>
      </c>
      <c r="O15" s="13">
        <v>0</v>
      </c>
      <c r="P15" s="14">
        <v>1281.94</v>
      </c>
      <c r="Q15" s="13">
        <v>0</v>
      </c>
      <c r="R15" s="14">
        <v>0</v>
      </c>
      <c r="S15" s="15">
        <f t="shared" si="0"/>
        <v>6141.4600000000009</v>
      </c>
      <c r="T15" s="8">
        <v>921.22</v>
      </c>
      <c r="U15" s="8">
        <f t="shared" si="1"/>
        <v>7062.6800000000012</v>
      </c>
      <c r="V15" s="8"/>
    </row>
    <row r="16" spans="1:22" x14ac:dyDescent="0.2">
      <c r="A16" s="10">
        <v>45803</v>
      </c>
      <c r="B16" s="1" t="s">
        <v>89</v>
      </c>
      <c r="C16" s="11" t="s">
        <v>5</v>
      </c>
      <c r="D16" s="17" t="s">
        <v>91</v>
      </c>
      <c r="E16" s="18" t="s">
        <v>59</v>
      </c>
      <c r="F16" s="17" t="s">
        <v>60</v>
      </c>
      <c r="G16" s="17" t="s">
        <v>61</v>
      </c>
      <c r="H16" s="2">
        <v>2</v>
      </c>
      <c r="I16" s="12">
        <v>1514</v>
      </c>
      <c r="J16" s="12">
        <v>1514</v>
      </c>
      <c r="K16" s="12">
        <v>1514</v>
      </c>
      <c r="L16" s="3" t="s">
        <v>70</v>
      </c>
      <c r="M16" s="13">
        <v>1968.2</v>
      </c>
      <c r="N16" s="13">
        <v>0</v>
      </c>
      <c r="O16" s="13">
        <v>0</v>
      </c>
      <c r="P16" s="14">
        <v>533.97</v>
      </c>
      <c r="Q16" s="13">
        <v>0</v>
      </c>
      <c r="R16" s="14">
        <v>0</v>
      </c>
      <c r="S16" s="15">
        <f t="shared" si="0"/>
        <v>2502.17</v>
      </c>
      <c r="T16" s="8">
        <v>375.33</v>
      </c>
      <c r="U16" s="8">
        <f t="shared" si="1"/>
        <v>2877.5</v>
      </c>
      <c r="V16" s="8"/>
    </row>
    <row r="17" spans="1:22" x14ac:dyDescent="0.2">
      <c r="A17" s="10">
        <v>45803</v>
      </c>
      <c r="B17" s="1" t="s">
        <v>90</v>
      </c>
      <c r="C17" s="11" t="s">
        <v>8</v>
      </c>
      <c r="D17" s="17" t="s">
        <v>91</v>
      </c>
      <c r="E17" s="18" t="s">
        <v>59</v>
      </c>
      <c r="F17" s="17" t="s">
        <v>65</v>
      </c>
      <c r="G17" s="17" t="s">
        <v>66</v>
      </c>
      <c r="H17" s="2">
        <v>1</v>
      </c>
      <c r="I17" s="12">
        <v>547</v>
      </c>
      <c r="J17" s="12">
        <v>547</v>
      </c>
      <c r="K17" s="12">
        <v>547</v>
      </c>
      <c r="L17" s="3" t="s">
        <v>70</v>
      </c>
      <c r="M17" s="13">
        <v>1039.3</v>
      </c>
      <c r="N17" s="13">
        <v>0</v>
      </c>
      <c r="O17" s="13">
        <v>0</v>
      </c>
      <c r="P17" s="14">
        <v>281.95999999999998</v>
      </c>
      <c r="Q17" s="13">
        <v>0</v>
      </c>
      <c r="R17" s="14">
        <v>0</v>
      </c>
      <c r="S17" s="15">
        <f t="shared" si="0"/>
        <v>1321.26</v>
      </c>
      <c r="T17" s="8">
        <v>198.19</v>
      </c>
      <c r="U17" s="8">
        <f t="shared" si="1"/>
        <v>1519.45</v>
      </c>
      <c r="V17" s="8"/>
    </row>
    <row r="18" spans="1:22" x14ac:dyDescent="0.2">
      <c r="A18" s="10">
        <v>45828</v>
      </c>
      <c r="B18" s="11"/>
      <c r="C18" s="11" t="s">
        <v>47</v>
      </c>
      <c r="D18" s="17" t="s">
        <v>6</v>
      </c>
      <c r="E18" s="18" t="s">
        <v>59</v>
      </c>
      <c r="F18" s="17" t="s">
        <v>67</v>
      </c>
      <c r="G18" s="17" t="s">
        <v>66</v>
      </c>
      <c r="H18" s="2"/>
      <c r="I18" s="12">
        <v>1300</v>
      </c>
      <c r="J18" s="12">
        <v>1300</v>
      </c>
      <c r="K18" s="12">
        <v>1300</v>
      </c>
      <c r="L18" s="11" t="s">
        <v>70</v>
      </c>
      <c r="M18" s="13">
        <v>2533.44</v>
      </c>
      <c r="N18" s="13">
        <v>0</v>
      </c>
      <c r="O18" s="13">
        <v>0</v>
      </c>
      <c r="P18" s="14">
        <v>668.32</v>
      </c>
      <c r="Q18" s="13">
        <v>0</v>
      </c>
      <c r="R18" s="14">
        <v>0</v>
      </c>
      <c r="S18" s="15">
        <f t="shared" si="0"/>
        <v>3201.76</v>
      </c>
      <c r="T18" s="8">
        <v>480.26</v>
      </c>
      <c r="U18" s="8">
        <f t="shared" si="1"/>
        <v>3682.0200000000004</v>
      </c>
      <c r="V18" s="8"/>
    </row>
    <row r="19" spans="1:22" x14ac:dyDescent="0.2">
      <c r="A19" s="10">
        <v>45805</v>
      </c>
      <c r="B19" s="1" t="s">
        <v>92</v>
      </c>
      <c r="C19" s="11" t="s">
        <v>13</v>
      </c>
      <c r="D19" s="17" t="s">
        <v>91</v>
      </c>
      <c r="E19" s="18" t="s">
        <v>59</v>
      </c>
      <c r="F19" s="17" t="s">
        <v>60</v>
      </c>
      <c r="G19" s="17" t="s">
        <v>61</v>
      </c>
      <c r="H19" s="2">
        <v>1</v>
      </c>
      <c r="I19" s="12">
        <v>183</v>
      </c>
      <c r="J19" s="12">
        <v>183</v>
      </c>
      <c r="K19" s="12">
        <v>183</v>
      </c>
      <c r="L19" s="3" t="s">
        <v>70</v>
      </c>
      <c r="M19" s="13">
        <v>350</v>
      </c>
      <c r="N19" s="13">
        <v>0</v>
      </c>
      <c r="O19" s="13">
        <v>0</v>
      </c>
      <c r="P19" s="14">
        <v>94.96</v>
      </c>
      <c r="Q19" s="13">
        <v>0</v>
      </c>
      <c r="R19" s="14">
        <v>0</v>
      </c>
      <c r="S19" s="15">
        <f t="shared" si="0"/>
        <v>444.96</v>
      </c>
      <c r="T19" s="8">
        <v>66.739999999999995</v>
      </c>
      <c r="U19" s="8">
        <f t="shared" si="1"/>
        <v>511.7</v>
      </c>
      <c r="V19" s="8"/>
    </row>
    <row r="20" spans="1:22" x14ac:dyDescent="0.2">
      <c r="A20" s="10">
        <v>45807</v>
      </c>
      <c r="B20" s="1" t="s">
        <v>93</v>
      </c>
      <c r="C20" s="11" t="s">
        <v>15</v>
      </c>
      <c r="D20" s="17" t="s">
        <v>91</v>
      </c>
      <c r="E20" s="18" t="s">
        <v>59</v>
      </c>
      <c r="F20" s="17" t="s">
        <v>60</v>
      </c>
      <c r="G20" s="17" t="s">
        <v>61</v>
      </c>
      <c r="H20" s="2">
        <v>1</v>
      </c>
      <c r="I20" s="12">
        <v>252</v>
      </c>
      <c r="J20" s="12">
        <v>252</v>
      </c>
      <c r="K20" s="12">
        <v>252</v>
      </c>
      <c r="L20" s="3" t="s">
        <v>70</v>
      </c>
      <c r="M20" s="13">
        <v>409.25</v>
      </c>
      <c r="N20" s="13">
        <v>0</v>
      </c>
      <c r="O20" s="13">
        <v>0</v>
      </c>
      <c r="P20" s="14">
        <v>111.03</v>
      </c>
      <c r="Q20" s="13">
        <v>0</v>
      </c>
      <c r="R20" s="14">
        <v>0</v>
      </c>
      <c r="S20" s="15">
        <f t="shared" si="0"/>
        <v>520.28</v>
      </c>
      <c r="T20" s="8">
        <v>78.040000000000006</v>
      </c>
      <c r="U20" s="8">
        <f t="shared" si="1"/>
        <v>598.31999999999994</v>
      </c>
      <c r="V20" s="8"/>
    </row>
    <row r="21" spans="1:22" x14ac:dyDescent="0.2">
      <c r="A21" s="10">
        <v>45810</v>
      </c>
      <c r="B21" s="1" t="s">
        <v>94</v>
      </c>
      <c r="C21" s="11" t="s">
        <v>17</v>
      </c>
      <c r="D21" s="17" t="s">
        <v>91</v>
      </c>
      <c r="E21" s="18" t="s">
        <v>59</v>
      </c>
      <c r="F21" s="17" t="s">
        <v>18</v>
      </c>
      <c r="G21" s="17" t="s">
        <v>19</v>
      </c>
      <c r="H21" s="2">
        <v>1</v>
      </c>
      <c r="I21" s="12">
        <v>126</v>
      </c>
      <c r="J21" s="12">
        <v>126</v>
      </c>
      <c r="K21" s="12">
        <v>126</v>
      </c>
      <c r="L21" s="3" t="s">
        <v>70</v>
      </c>
      <c r="M21" s="13">
        <v>392</v>
      </c>
      <c r="N21" s="13">
        <v>0</v>
      </c>
      <c r="O21" s="13">
        <v>0</v>
      </c>
      <c r="P21" s="14">
        <v>106.35</v>
      </c>
      <c r="Q21" s="13">
        <v>0</v>
      </c>
      <c r="R21" s="14">
        <v>0</v>
      </c>
      <c r="S21" s="15">
        <f t="shared" si="0"/>
        <v>498.35</v>
      </c>
      <c r="T21" s="8">
        <v>74.75</v>
      </c>
      <c r="U21" s="8">
        <f t="shared" si="1"/>
        <v>573.1</v>
      </c>
      <c r="V21" s="8"/>
    </row>
    <row r="22" spans="1:22" x14ac:dyDescent="0.2">
      <c r="A22" s="10">
        <v>45812</v>
      </c>
      <c r="B22" s="1" t="s">
        <v>95</v>
      </c>
      <c r="C22" s="11" t="s">
        <v>26</v>
      </c>
      <c r="D22" s="17" t="s">
        <v>91</v>
      </c>
      <c r="E22" s="18" t="s">
        <v>59</v>
      </c>
      <c r="F22" s="17" t="s">
        <v>67</v>
      </c>
      <c r="G22" s="17" t="s">
        <v>66</v>
      </c>
      <c r="H22" s="2">
        <v>1</v>
      </c>
      <c r="I22" s="12">
        <v>105</v>
      </c>
      <c r="J22" s="12">
        <v>105</v>
      </c>
      <c r="K22" s="12">
        <v>105</v>
      </c>
      <c r="L22" s="3" t="s">
        <v>70</v>
      </c>
      <c r="M22" s="13">
        <v>450</v>
      </c>
      <c r="N22" s="13">
        <v>0</v>
      </c>
      <c r="O22" s="13">
        <v>0</v>
      </c>
      <c r="P22" s="14">
        <v>118.71</v>
      </c>
      <c r="Q22" s="13">
        <v>0</v>
      </c>
      <c r="R22" s="14">
        <v>0</v>
      </c>
      <c r="S22" s="15">
        <f t="shared" si="0"/>
        <v>568.71</v>
      </c>
      <c r="T22" s="8">
        <v>85.31</v>
      </c>
      <c r="U22" s="8">
        <f t="shared" si="1"/>
        <v>654.02</v>
      </c>
      <c r="V22" s="8"/>
    </row>
    <row r="23" spans="1:22" x14ac:dyDescent="0.2">
      <c r="A23" s="10">
        <v>45812</v>
      </c>
      <c r="B23" s="1" t="s">
        <v>96</v>
      </c>
      <c r="C23" s="11" t="s">
        <v>23</v>
      </c>
      <c r="D23" s="17" t="s">
        <v>91</v>
      </c>
      <c r="E23" s="18" t="s">
        <v>59</v>
      </c>
      <c r="F23" s="17" t="s">
        <v>24</v>
      </c>
      <c r="G23" s="17" t="s">
        <v>25</v>
      </c>
      <c r="H23" s="2">
        <v>1</v>
      </c>
      <c r="I23" s="12">
        <v>349</v>
      </c>
      <c r="J23" s="12">
        <v>349</v>
      </c>
      <c r="K23" s="12">
        <v>349</v>
      </c>
      <c r="L23" s="3" t="s">
        <v>70</v>
      </c>
      <c r="M23" s="13">
        <v>742.67</v>
      </c>
      <c r="N23" s="13">
        <v>0</v>
      </c>
      <c r="O23" s="13">
        <v>0</v>
      </c>
      <c r="P23" s="14">
        <v>195.92</v>
      </c>
      <c r="Q23" s="13">
        <v>0</v>
      </c>
      <c r="R23" s="14">
        <v>0</v>
      </c>
      <c r="S23" s="15">
        <f t="shared" si="0"/>
        <v>938.58999999999992</v>
      </c>
      <c r="T23" s="8">
        <v>140.79</v>
      </c>
      <c r="U23" s="8">
        <f t="shared" si="1"/>
        <v>1079.3799999999999</v>
      </c>
      <c r="V23" s="8"/>
    </row>
    <row r="24" spans="1:22" x14ac:dyDescent="0.2">
      <c r="A24" s="10">
        <v>45814</v>
      </c>
      <c r="B24" s="1" t="s">
        <v>97</v>
      </c>
      <c r="C24" s="11" t="s">
        <v>27</v>
      </c>
      <c r="D24" s="17" t="s">
        <v>91</v>
      </c>
      <c r="E24" s="18" t="s">
        <v>59</v>
      </c>
      <c r="F24" s="17" t="s">
        <v>60</v>
      </c>
      <c r="G24" s="17" t="s">
        <v>61</v>
      </c>
      <c r="H24" s="2">
        <v>5</v>
      </c>
      <c r="I24" s="12">
        <v>1491</v>
      </c>
      <c r="J24" s="12">
        <v>1491</v>
      </c>
      <c r="K24" s="12">
        <v>1491</v>
      </c>
      <c r="L24" s="3" t="s">
        <v>70</v>
      </c>
      <c r="M24" s="13">
        <v>2170.9</v>
      </c>
      <c r="N24" s="13">
        <v>0</v>
      </c>
      <c r="O24" s="13">
        <v>0</v>
      </c>
      <c r="P24" s="14">
        <v>572.67999999999995</v>
      </c>
      <c r="Q24" s="13">
        <v>0</v>
      </c>
      <c r="R24" s="14">
        <v>0</v>
      </c>
      <c r="S24" s="15">
        <f t="shared" si="0"/>
        <v>2743.58</v>
      </c>
      <c r="T24" s="8">
        <v>411.54</v>
      </c>
      <c r="U24" s="8">
        <f t="shared" si="1"/>
        <v>3155.12</v>
      </c>
      <c r="V24" s="8"/>
    </row>
    <row r="25" spans="1:22" x14ac:dyDescent="0.2">
      <c r="A25" s="10">
        <v>45814</v>
      </c>
      <c r="B25" s="1" t="s">
        <v>98</v>
      </c>
      <c r="C25" s="11" t="s">
        <v>30</v>
      </c>
      <c r="D25" s="17" t="s">
        <v>91</v>
      </c>
      <c r="E25" s="18" t="s">
        <v>59</v>
      </c>
      <c r="F25" s="17" t="s">
        <v>65</v>
      </c>
      <c r="G25" s="17" t="s">
        <v>66</v>
      </c>
      <c r="H25" s="2">
        <v>1</v>
      </c>
      <c r="I25" s="12">
        <v>826</v>
      </c>
      <c r="J25" s="12">
        <v>826</v>
      </c>
      <c r="K25" s="12">
        <v>826</v>
      </c>
      <c r="L25" s="3" t="s">
        <v>70</v>
      </c>
      <c r="M25" s="13">
        <v>1757.73</v>
      </c>
      <c r="N25" s="13">
        <v>0</v>
      </c>
      <c r="O25" s="13">
        <v>0</v>
      </c>
      <c r="P25" s="14">
        <v>463.69</v>
      </c>
      <c r="Q25" s="13">
        <v>0</v>
      </c>
      <c r="R25" s="14">
        <v>0</v>
      </c>
      <c r="S25" s="15">
        <f t="shared" si="0"/>
        <v>2221.42</v>
      </c>
      <c r="T25" s="8">
        <v>333.21</v>
      </c>
      <c r="U25" s="8">
        <f t="shared" si="1"/>
        <v>2554.63</v>
      </c>
      <c r="V25" s="8"/>
    </row>
    <row r="26" spans="1:22" x14ac:dyDescent="0.2">
      <c r="A26" s="10">
        <v>45814</v>
      </c>
      <c r="B26" s="1" t="s">
        <v>99</v>
      </c>
      <c r="C26" s="11" t="s">
        <v>29</v>
      </c>
      <c r="D26" s="17" t="s">
        <v>91</v>
      </c>
      <c r="E26" s="18" t="s">
        <v>59</v>
      </c>
      <c r="F26" s="17" t="s">
        <v>67</v>
      </c>
      <c r="G26" s="17" t="s">
        <v>66</v>
      </c>
      <c r="H26" s="2">
        <v>1</v>
      </c>
      <c r="I26" s="12">
        <v>350</v>
      </c>
      <c r="J26" s="12">
        <v>350</v>
      </c>
      <c r="K26" s="12">
        <v>350</v>
      </c>
      <c r="L26" s="3" t="s">
        <v>70</v>
      </c>
      <c r="M26" s="13">
        <v>665</v>
      </c>
      <c r="N26" s="13">
        <v>0</v>
      </c>
      <c r="O26" s="13">
        <v>0</v>
      </c>
      <c r="P26" s="14">
        <v>175.43</v>
      </c>
      <c r="Q26" s="13">
        <v>0</v>
      </c>
      <c r="R26" s="14">
        <v>0</v>
      </c>
      <c r="S26" s="15">
        <f t="shared" si="0"/>
        <v>840.43000000000006</v>
      </c>
      <c r="T26" s="8">
        <v>126.06</v>
      </c>
      <c r="U26" s="8">
        <f t="shared" si="1"/>
        <v>966.49</v>
      </c>
      <c r="V26" s="8"/>
    </row>
    <row r="27" spans="1:22" x14ac:dyDescent="0.2">
      <c r="A27" s="10">
        <v>45817</v>
      </c>
      <c r="B27" s="1" t="s">
        <v>100</v>
      </c>
      <c r="C27" s="11" t="s">
        <v>33</v>
      </c>
      <c r="D27" s="17" t="s">
        <v>91</v>
      </c>
      <c r="E27" s="18" t="s">
        <v>59</v>
      </c>
      <c r="F27" s="17" t="s">
        <v>34</v>
      </c>
      <c r="G27" s="17" t="s">
        <v>35</v>
      </c>
      <c r="H27" s="2">
        <v>1</v>
      </c>
      <c r="I27" s="12">
        <v>1055</v>
      </c>
      <c r="J27" s="12">
        <v>1055</v>
      </c>
      <c r="K27" s="12">
        <v>1055</v>
      </c>
      <c r="L27" s="3" t="s">
        <v>70</v>
      </c>
      <c r="M27" s="13">
        <v>1536.08</v>
      </c>
      <c r="N27" s="13">
        <v>0</v>
      </c>
      <c r="O27" s="13">
        <v>0</v>
      </c>
      <c r="P27" s="14">
        <v>405.22</v>
      </c>
      <c r="Q27" s="13">
        <v>0</v>
      </c>
      <c r="R27" s="14">
        <v>0</v>
      </c>
      <c r="S27" s="15">
        <f t="shared" si="0"/>
        <v>1941.3</v>
      </c>
      <c r="T27" s="8">
        <v>291.19</v>
      </c>
      <c r="U27" s="8">
        <f t="shared" si="1"/>
        <v>2232.4899999999998</v>
      </c>
      <c r="V27" s="8"/>
    </row>
    <row r="28" spans="1:22" x14ac:dyDescent="0.2">
      <c r="A28" s="10">
        <v>45818</v>
      </c>
      <c r="B28" s="1" t="s">
        <v>101</v>
      </c>
      <c r="C28" s="11" t="s">
        <v>36</v>
      </c>
      <c r="D28" s="17" t="s">
        <v>91</v>
      </c>
      <c r="E28" s="18" t="s">
        <v>59</v>
      </c>
      <c r="F28" s="17" t="s">
        <v>60</v>
      </c>
      <c r="G28" s="17" t="s">
        <v>61</v>
      </c>
      <c r="H28" s="2">
        <v>5</v>
      </c>
      <c r="I28" s="12">
        <v>2052</v>
      </c>
      <c r="J28" s="12">
        <v>2052</v>
      </c>
      <c r="K28" s="12">
        <v>2052</v>
      </c>
      <c r="L28" s="3" t="s">
        <v>70</v>
      </c>
      <c r="M28" s="13">
        <v>2987.71</v>
      </c>
      <c r="N28" s="13">
        <v>0</v>
      </c>
      <c r="O28" s="13">
        <v>0</v>
      </c>
      <c r="P28" s="14">
        <v>788.16</v>
      </c>
      <c r="Q28" s="13">
        <v>0</v>
      </c>
      <c r="R28" s="14">
        <v>0</v>
      </c>
      <c r="S28" s="15">
        <f t="shared" si="0"/>
        <v>3775.87</v>
      </c>
      <c r="T28" s="8">
        <v>566.38</v>
      </c>
      <c r="U28" s="8">
        <f t="shared" si="1"/>
        <v>4342.25</v>
      </c>
      <c r="V28" s="8"/>
    </row>
    <row r="29" spans="1:22" x14ac:dyDescent="0.2">
      <c r="A29" s="10">
        <v>45819</v>
      </c>
      <c r="B29" s="1" t="s">
        <v>102</v>
      </c>
      <c r="C29" s="11" t="s">
        <v>38</v>
      </c>
      <c r="D29" s="17" t="s">
        <v>91</v>
      </c>
      <c r="E29" s="18" t="s">
        <v>59</v>
      </c>
      <c r="F29" s="17" t="s">
        <v>67</v>
      </c>
      <c r="G29" s="17" t="s">
        <v>66</v>
      </c>
      <c r="H29" s="2">
        <v>2</v>
      </c>
      <c r="I29" s="12">
        <v>240</v>
      </c>
      <c r="J29" s="12">
        <v>240</v>
      </c>
      <c r="K29" s="12">
        <v>240</v>
      </c>
      <c r="L29" s="3" t="s">
        <v>70</v>
      </c>
      <c r="M29" s="13">
        <v>510.72</v>
      </c>
      <c r="N29" s="13">
        <v>0</v>
      </c>
      <c r="O29" s="13">
        <v>0</v>
      </c>
      <c r="P29" s="14">
        <v>134.72999999999999</v>
      </c>
      <c r="Q29" s="13">
        <v>0</v>
      </c>
      <c r="R29" s="14">
        <v>0</v>
      </c>
      <c r="S29" s="15">
        <f t="shared" si="0"/>
        <v>645.45000000000005</v>
      </c>
      <c r="T29" s="8">
        <v>96.82</v>
      </c>
      <c r="U29" s="8">
        <f t="shared" si="1"/>
        <v>742.27</v>
      </c>
      <c r="V29" s="8"/>
    </row>
    <row r="30" spans="1:22" x14ac:dyDescent="0.2">
      <c r="A30" s="10">
        <v>45819</v>
      </c>
      <c r="B30" s="1" t="s">
        <v>103</v>
      </c>
      <c r="C30" s="11" t="s">
        <v>37</v>
      </c>
      <c r="D30" s="17" t="s">
        <v>91</v>
      </c>
      <c r="E30" s="18" t="s">
        <v>59</v>
      </c>
      <c r="F30" s="17" t="s">
        <v>60</v>
      </c>
      <c r="G30" s="17" t="s">
        <v>61</v>
      </c>
      <c r="H30" s="2">
        <v>1</v>
      </c>
      <c r="I30" s="12">
        <v>689</v>
      </c>
      <c r="J30" s="12">
        <v>689</v>
      </c>
      <c r="K30" s="12">
        <v>689</v>
      </c>
      <c r="L30" s="3" t="s">
        <v>70</v>
      </c>
      <c r="M30" s="13">
        <v>1118.94</v>
      </c>
      <c r="N30" s="13">
        <v>0</v>
      </c>
      <c r="O30" s="13">
        <v>0</v>
      </c>
      <c r="P30" s="14">
        <v>295.18</v>
      </c>
      <c r="Q30" s="13">
        <v>0</v>
      </c>
      <c r="R30" s="14">
        <v>0</v>
      </c>
      <c r="S30" s="15">
        <f t="shared" si="0"/>
        <v>1414.1200000000001</v>
      </c>
      <c r="T30" s="8">
        <v>212.12</v>
      </c>
      <c r="U30" s="8">
        <f t="shared" si="1"/>
        <v>1626.2400000000002</v>
      </c>
      <c r="V30" s="8"/>
    </row>
    <row r="31" spans="1:22" x14ac:dyDescent="0.2">
      <c r="A31" s="10">
        <v>45821</v>
      </c>
      <c r="B31" s="1" t="s">
        <v>106</v>
      </c>
      <c r="C31" s="11" t="s">
        <v>41</v>
      </c>
      <c r="D31" s="17" t="s">
        <v>91</v>
      </c>
      <c r="E31" s="18" t="s">
        <v>59</v>
      </c>
      <c r="F31" s="17" t="s">
        <v>67</v>
      </c>
      <c r="G31" s="17" t="s">
        <v>66</v>
      </c>
      <c r="H31" s="2">
        <v>8</v>
      </c>
      <c r="I31" s="12">
        <v>6253</v>
      </c>
      <c r="J31" s="12">
        <v>6253</v>
      </c>
      <c r="K31" s="12">
        <v>6253</v>
      </c>
      <c r="L31" s="3" t="s">
        <v>70</v>
      </c>
      <c r="M31" s="13">
        <v>10785.17</v>
      </c>
      <c r="N31" s="13">
        <v>0</v>
      </c>
      <c r="O31" s="13">
        <v>0</v>
      </c>
      <c r="P31" s="14">
        <v>2845.13</v>
      </c>
      <c r="Q31" s="13">
        <v>0</v>
      </c>
      <c r="R31" s="14">
        <v>0</v>
      </c>
      <c r="S31" s="15">
        <f t="shared" si="0"/>
        <v>13630.3</v>
      </c>
      <c r="T31" s="8">
        <v>2044.54</v>
      </c>
      <c r="U31" s="8">
        <f t="shared" si="1"/>
        <v>15674.84</v>
      </c>
      <c r="V31" s="8"/>
    </row>
    <row r="32" spans="1:22" x14ac:dyDescent="0.2">
      <c r="A32" s="10">
        <v>45825</v>
      </c>
      <c r="B32" s="11"/>
      <c r="C32" s="11" t="s">
        <v>43</v>
      </c>
      <c r="D32" s="17" t="s">
        <v>6</v>
      </c>
      <c r="E32" s="18" t="s">
        <v>59</v>
      </c>
      <c r="F32" s="17" t="s">
        <v>60</v>
      </c>
      <c r="G32" s="17" t="s">
        <v>61</v>
      </c>
      <c r="H32" s="2"/>
      <c r="I32" s="12">
        <v>632</v>
      </c>
      <c r="J32" s="12">
        <v>632</v>
      </c>
      <c r="K32" s="12">
        <v>632</v>
      </c>
      <c r="L32" s="11" t="s">
        <v>70</v>
      </c>
      <c r="M32" s="13">
        <v>1026.3699999999999</v>
      </c>
      <c r="N32" s="13">
        <v>0</v>
      </c>
      <c r="O32" s="13">
        <v>0</v>
      </c>
      <c r="P32" s="14">
        <v>270.76</v>
      </c>
      <c r="Q32" s="13">
        <v>0</v>
      </c>
      <c r="R32" s="14">
        <v>0</v>
      </c>
      <c r="S32" s="15">
        <f t="shared" si="0"/>
        <v>1297.1299999999999</v>
      </c>
      <c r="T32" s="8">
        <v>194.57</v>
      </c>
      <c r="U32" s="8">
        <f t="shared" si="1"/>
        <v>1491.6999999999998</v>
      </c>
      <c r="V32" s="8"/>
    </row>
    <row r="33" spans="1:22" x14ac:dyDescent="0.2">
      <c r="A33" s="10">
        <v>45828</v>
      </c>
      <c r="B33" s="11"/>
      <c r="C33" s="11" t="s">
        <v>44</v>
      </c>
      <c r="D33" s="17" t="s">
        <v>6</v>
      </c>
      <c r="E33" s="18" t="s">
        <v>59</v>
      </c>
      <c r="F33" s="17" t="s">
        <v>60</v>
      </c>
      <c r="G33" s="17" t="s">
        <v>61</v>
      </c>
      <c r="H33" s="2"/>
      <c r="I33" s="12">
        <v>3727</v>
      </c>
      <c r="J33" s="12">
        <v>3727</v>
      </c>
      <c r="K33" s="12">
        <v>3727</v>
      </c>
      <c r="L33" s="11" t="s">
        <v>70</v>
      </c>
      <c r="M33" s="13">
        <v>4397.8599999999997</v>
      </c>
      <c r="N33" s="13">
        <v>0</v>
      </c>
      <c r="O33" s="13">
        <v>0</v>
      </c>
      <c r="P33" s="14">
        <v>1160.1600000000001</v>
      </c>
      <c r="Q33" s="13">
        <v>0</v>
      </c>
      <c r="R33" s="14">
        <v>0</v>
      </c>
      <c r="S33" s="15">
        <f t="shared" si="0"/>
        <v>5558.0199999999995</v>
      </c>
      <c r="T33" s="8">
        <v>833.7</v>
      </c>
      <c r="U33" s="8">
        <f t="shared" si="1"/>
        <v>6391.7199999999993</v>
      </c>
      <c r="V33" s="8"/>
    </row>
  </sheetData>
  <sortState xmlns:xlrd2="http://schemas.microsoft.com/office/spreadsheetml/2017/richdata2" ref="A2:Z33">
    <sortCondition ref="C2:C33"/>
  </sortState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2025-03-25T08:20:58Z</cp:lastPrinted>
  <dcterms:created xsi:type="dcterms:W3CDTF">2019-07-19T07:54:48Z</dcterms:created>
  <dcterms:modified xsi:type="dcterms:W3CDTF">2025-06-26T08:52:32Z</dcterms:modified>
</cp:coreProperties>
</file>