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0370" yWindow="-120" windowWidth="29040" windowHeight="11760"/>
  </bookViews>
  <sheets>
    <sheet name="Sheet2" sheetId="2" r:id="rId1"/>
  </sheets>
  <definedNames>
    <definedName name="_xlnm._FilterDatabase" localSheetId="0" hidden="1">Sheet2!$A$1:$V$52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" i="2" l="1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</calcChain>
</file>

<file path=xl/sharedStrings.xml><?xml version="1.0" encoding="utf-8"?>
<sst xmlns="http://schemas.openxmlformats.org/spreadsheetml/2006/main" count="378" uniqueCount="173">
  <si>
    <t>Destination</t>
  </si>
  <si>
    <t>DEAL PARTY</t>
  </si>
  <si>
    <t>PROSPECTON</t>
  </si>
  <si>
    <t>Sender</t>
  </si>
  <si>
    <t>Origin</t>
  </si>
  <si>
    <t>Service</t>
  </si>
  <si>
    <t>Chrg Mass</t>
  </si>
  <si>
    <t>BRENNTAG</t>
  </si>
  <si>
    <t>DOOR</t>
  </si>
  <si>
    <t>D90122</t>
  </si>
  <si>
    <t>SIDWELL</t>
  </si>
  <si>
    <t>D93888</t>
  </si>
  <si>
    <t xml:space="preserve">HENEWAYS </t>
  </si>
  <si>
    <t>EPPING</t>
  </si>
  <si>
    <t>D93889</t>
  </si>
  <si>
    <t>D93890</t>
  </si>
  <si>
    <t>D94227</t>
  </si>
  <si>
    <t>IMPROCHEM</t>
  </si>
  <si>
    <t>D94228</t>
  </si>
  <si>
    <t>CLAYVILLE</t>
  </si>
  <si>
    <t>D93976</t>
  </si>
  <si>
    <t>D93977</t>
  </si>
  <si>
    <t>J211699</t>
  </si>
  <si>
    <t>83570127/77249104</t>
  </si>
  <si>
    <t>J209375</t>
  </si>
  <si>
    <t>83569488</t>
  </si>
  <si>
    <t>D90479</t>
  </si>
  <si>
    <t>GLOBEPAK</t>
  </si>
  <si>
    <t>KOSMOSDAL</t>
  </si>
  <si>
    <t>J210000</t>
  </si>
  <si>
    <t>HENEWAYS</t>
  </si>
  <si>
    <t>J214876</t>
  </si>
  <si>
    <t>83573825</t>
  </si>
  <si>
    <t>J212098</t>
  </si>
  <si>
    <t xml:space="preserve">FIRGROVE </t>
  </si>
  <si>
    <t>D94238</t>
  </si>
  <si>
    <t>D94240</t>
  </si>
  <si>
    <t>PROXA</t>
  </si>
  <si>
    <t>D94239</t>
  </si>
  <si>
    <t>83572515</t>
  </si>
  <si>
    <t>D93978</t>
  </si>
  <si>
    <t>RECKITT</t>
  </si>
  <si>
    <t>GERMISTON</t>
  </si>
  <si>
    <t>D93844</t>
  </si>
  <si>
    <t xml:space="preserve">POMONA </t>
  </si>
  <si>
    <t>D93846</t>
  </si>
  <si>
    <t>RANDJESPARK</t>
  </si>
  <si>
    <t>D92852</t>
  </si>
  <si>
    <t>D94908</t>
  </si>
  <si>
    <t>J214882</t>
  </si>
  <si>
    <t>83577856</t>
  </si>
  <si>
    <t xml:space="preserve">PROSPECTON </t>
  </si>
  <si>
    <t>J214877</t>
  </si>
  <si>
    <t>J214878</t>
  </si>
  <si>
    <t>J214879</t>
  </si>
  <si>
    <t>83576512/7857/416/391</t>
  </si>
  <si>
    <t>J214880</t>
  </si>
  <si>
    <t>J214881</t>
  </si>
  <si>
    <t>83578304</t>
  </si>
  <si>
    <t>D94909</t>
  </si>
  <si>
    <t>D94910</t>
  </si>
  <si>
    <t>D95579</t>
  </si>
  <si>
    <t>SEAVIEW</t>
  </si>
  <si>
    <t>D92857</t>
  </si>
  <si>
    <t>D93979</t>
  </si>
  <si>
    <t>D95562</t>
  </si>
  <si>
    <t>83585564</t>
  </si>
  <si>
    <t>MONTEAGLE</t>
  </si>
  <si>
    <t>D93739</t>
  </si>
  <si>
    <t>J214930</t>
  </si>
  <si>
    <t>83585480/79859/1451</t>
  </si>
  <si>
    <t>J214927</t>
  </si>
  <si>
    <t>D93740</t>
  </si>
  <si>
    <t>BOKSBURG</t>
  </si>
  <si>
    <t>J214931</t>
  </si>
  <si>
    <t>D94635</t>
  </si>
  <si>
    <t>D93876</t>
  </si>
  <si>
    <t>J214885</t>
  </si>
  <si>
    <t>83581267</t>
  </si>
  <si>
    <t>J214928</t>
  </si>
  <si>
    <t>TENSIDE</t>
  </si>
  <si>
    <t xml:space="preserve">DURBAN </t>
  </si>
  <si>
    <t>J214884</t>
  </si>
  <si>
    <t>UMBILO</t>
  </si>
  <si>
    <t>J214351</t>
  </si>
  <si>
    <t>83588297</t>
  </si>
  <si>
    <t>J214352</t>
  </si>
  <si>
    <t>J214886</t>
  </si>
  <si>
    <t>J214887</t>
  </si>
  <si>
    <t xml:space="preserve">PHARMACARE </t>
  </si>
  <si>
    <t>83554786/7/8/63165/166 - 77248615</t>
  </si>
  <si>
    <t>D93291R</t>
  </si>
  <si>
    <t xml:space="preserve">83546234 - Return damage </t>
  </si>
  <si>
    <t>83554325/24/23/563169/71/63174/3324/4519-77248611</t>
  </si>
  <si>
    <t>83563172/6/79/68 - 77248612</t>
  </si>
  <si>
    <t xml:space="preserve"> PAARDEN EILAND </t>
  </si>
  <si>
    <t>83563322- 77248568</t>
  </si>
  <si>
    <t xml:space="preserve">MONTEAGLE </t>
  </si>
  <si>
    <t>83558956 - 76645937</t>
  </si>
  <si>
    <t>UMBOGINTWINI</t>
  </si>
  <si>
    <t>83564594 - 76646903</t>
  </si>
  <si>
    <t>KEMIN INDUSTRIES</t>
  </si>
  <si>
    <t>83566025/6-76647170</t>
  </si>
  <si>
    <t>D94233</t>
  </si>
  <si>
    <t>D94600</t>
  </si>
  <si>
    <t xml:space="preserve">83565910 - 76647131 </t>
  </si>
  <si>
    <t xml:space="preserve">83566116/66117-76647340 </t>
  </si>
  <si>
    <t>83568706/13/70123/122/8647/8638/68637/8636/8635 - 77249086</t>
  </si>
  <si>
    <t>83571793/83571489 - 76648061</t>
  </si>
  <si>
    <t>83569489 - 77249104</t>
  </si>
  <si>
    <t>BRENNTAG SA</t>
  </si>
  <si>
    <t xml:space="preserve">RHEINMETALL DENEL </t>
  </si>
  <si>
    <t>83572891 - 76648260</t>
  </si>
  <si>
    <t>ENTEK INDUSTIRIAL CHEMICALS</t>
  </si>
  <si>
    <t>WATERFALL</t>
  </si>
  <si>
    <t xml:space="preserve">NEWCASTLE </t>
  </si>
  <si>
    <t>83572838 - 76648235</t>
  </si>
  <si>
    <t>83572516 - 76648260</t>
  </si>
  <si>
    <t>FREYS FOOD</t>
  </si>
  <si>
    <t>CATO RIDGE</t>
  </si>
  <si>
    <t xml:space="preserve">MALA DYEING </t>
  </si>
  <si>
    <t>BRONKHORSTSPRUIT</t>
  </si>
  <si>
    <t>60721 - 83583647</t>
  </si>
  <si>
    <t>83574550/4547/6/5/4/3/4158/281/541 -76648479</t>
  </si>
  <si>
    <t>83575072 - 77249384</t>
  </si>
  <si>
    <t>83575325/4 - 77249418</t>
  </si>
  <si>
    <t xml:space="preserve">ENTEK INDUSTRIAL </t>
  </si>
  <si>
    <t>83575649 - 76648670</t>
  </si>
  <si>
    <t>83575635/8926/8448/5638/8420 - 77249716</t>
  </si>
  <si>
    <t>83576518 - 77249645</t>
  </si>
  <si>
    <t xml:space="preserve">STEINWEG- BRENNTAG </t>
  </si>
  <si>
    <t>83576510/1/4/9 -77249645</t>
  </si>
  <si>
    <t>83570853/5629 - 77249687</t>
  </si>
  <si>
    <t>83570835/836/840/845/47/50/630/31/6975/1260 - 77249687</t>
  </si>
  <si>
    <t>83582735 - 76649735</t>
  </si>
  <si>
    <t>SAAYMAN DANKS ELECT</t>
  </si>
  <si>
    <t>83583002 - 76649762</t>
  </si>
  <si>
    <t>THE GREAT SUPPLY</t>
  </si>
  <si>
    <t>PINETOWN</t>
  </si>
  <si>
    <t>83585686 -  77250255</t>
  </si>
  <si>
    <t>83585096</t>
  </si>
  <si>
    <t xml:space="preserve">PRINCIPLE PLASTICS </t>
  </si>
  <si>
    <t>83585608 - 76650224</t>
  </si>
  <si>
    <t>CHEMETALL</t>
  </si>
  <si>
    <t>8358110/1213/1269/5099 - 76650034</t>
  </si>
  <si>
    <t>83554327/3669/326/4328/4329/3668/3666/4331/2/4716/665 - 77248042</t>
  </si>
  <si>
    <t>83554334/5/3671/4557/3672/3 - 77248041</t>
  </si>
  <si>
    <t>83582875</t>
  </si>
  <si>
    <t>83585471/1268 -  76650034</t>
  </si>
  <si>
    <t>83585100 - 77250523</t>
  </si>
  <si>
    <t>83590431 - 77250704</t>
  </si>
  <si>
    <t>83581111/90433 - 77250805</t>
  </si>
  <si>
    <t xml:space="preserve">KILLARNEY GARDENS 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</si>
  <si>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</si>
  <si>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</si>
  <si>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</si>
  <si>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</si>
  <si>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</si>
  <si>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</si>
  <si>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</si>
  <si>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</si>
  <si>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</si>
  <si>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</si>
  <si>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</si>
  <si>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</si>
  <si>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</si>
  <si>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</si>
  <si>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</si>
  <si>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</si>
  <si>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</si>
  <si>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</si>
  <si>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DURBAN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</si>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</sst>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Fill="1" applyBorder="1" applyAlignment="1"/>
    <xf numFmtId="0" fontId="0" fillId="0" borderId="0" xfId="0" applyFill="1" applyAlignment="1"/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right" vertical="center"/>
    </xf>
    <xf numFmtId="14" fontId="0" fillId="0" borderId="0" xfId="0" applyNumberFormat="1" applyFill="1" applyAlignment="1"/>
    <xf numFmtId="2" fontId="0" fillId="0" borderId="0" xfId="0" applyNumberFormat="1" applyFill="1" applyAlignment="1"/>
    <xf numFmtId="0" fontId="0" fillId="0" borderId="0" xfId="0" applyFill="1" applyBorder="1" applyAlignment="1"/>
    <xf numFmtId="14" fontId="0" fillId="0" borderId="0" xfId="0" applyNumberFormat="1" applyFill="1" applyBorder="1" applyAlignment="1"/>
    <xf numFmtId="2" fontId="4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/>
    <xf numFmtId="2" fontId="0" fillId="0" borderId="1" xfId="0" applyNumberFormat="1" applyFill="1" applyBorder="1" applyAlignment="1"/>
    <xf numFmtId="2" fontId="0" fillId="0" borderId="0" xfId="0" applyNumberFormat="1" applyFill="1" applyBorder="1" applyAlignment="1"/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tabSelected="1" topLeftCell="L1" workbookViewId="0">
      <selection activeCell="L53" sqref="A53:XFD53"/>
    </sheetView>
  </sheetViews>
  <sheetFormatPr defaultRowHeight="15" x14ac:dyDescent="0.25"/>
  <cols>
    <col min="1" max="1" width="10.28515625" style="11" bestFit="1" customWidth="1"/>
    <col min="2" max="2" width="59.42578125" style="2" bestFit="1" customWidth="1"/>
    <col min="3" max="3" width="8.5703125" style="2" bestFit="1" customWidth="1"/>
    <col min="4" max="4" width="13.28515625" style="2" bestFit="1" customWidth="1"/>
    <col min="5" max="5" width="15.42578125" style="2" bestFit="1" customWidth="1"/>
    <col min="6" max="6" width="28.5703125" style="2" bestFit="1" customWidth="1"/>
    <col min="7" max="7" width="19.85546875" style="2" bestFit="1" customWidth="1"/>
    <col min="8" max="8" width="4" style="2" bestFit="1" customWidth="1"/>
    <col min="9" max="9" width="8.42578125" style="2" bestFit="1" customWidth="1"/>
    <col min="10" max="10" width="9" style="2" bestFit="1" customWidth="1"/>
    <col min="11" max="11" width="10" style="2" bestFit="1" customWidth="1"/>
    <col min="12" max="12" width="7.42578125" style="2" bestFit="1" customWidth="1"/>
    <col min="13" max="13" width="9.85546875" style="12" bestFit="1" customWidth="1"/>
    <col min="14" max="14" width="8.5703125" style="12" bestFit="1" customWidth="1"/>
    <col min="15" max="15" width="9.5703125" style="12" bestFit="1" customWidth="1"/>
    <col min="16" max="16" width="14.140625" style="12" bestFit="1" customWidth="1"/>
    <col min="17" max="17" width="14.85546875" style="12" bestFit="1" customWidth="1"/>
    <col min="18" max="18" width="6.140625" style="12" bestFit="1" customWidth="1"/>
    <col min="19" max="19" width="11.42578125" style="12" bestFit="1" customWidth="1"/>
    <col min="20" max="20" width="10.42578125" style="12" bestFit="1" customWidth="1"/>
    <col min="21" max="21" width="11.42578125" style="12" bestFit="1" customWidth="1"/>
    <col min="22" max="22" width="8.140625" style="2" bestFit="1" customWidth="1"/>
    <col min="23" max="16384" width="9.140625" style="2"/>
  </cols>
  <sheetData>
    <row r="1" spans="1:22" x14ac:dyDescent="0.25">
      <c r="A1" s="3" t="s">
        <v>153</v>
      </c>
      <c r="B1" s="4" t="s">
        <v>154</v>
      </c>
      <c r="C1" s="4" t="s">
        <v>155</v>
      </c>
      <c r="D1" s="4" t="s">
        <v>3</v>
      </c>
      <c r="E1" s="4" t="s">
        <v>4</v>
      </c>
      <c r="F1" s="4" t="s">
        <v>156</v>
      </c>
      <c r="G1" s="4" t="s">
        <v>0</v>
      </c>
      <c r="H1" s="4" t="s">
        <v>157</v>
      </c>
      <c r="I1" s="4" t="s">
        <v>158</v>
      </c>
      <c r="J1" s="4" t="s">
        <v>159</v>
      </c>
      <c r="K1" s="4" t="s">
        <v>6</v>
      </c>
      <c r="L1" s="4" t="s">
        <v>5</v>
      </c>
      <c r="M1" s="15" t="s">
        <v>160</v>
      </c>
      <c r="N1" s="15" t="s">
        <v>161</v>
      </c>
      <c r="O1" s="15" t="s">
        <v>162</v>
      </c>
      <c r="P1" s="15" t="s">
        <v>163</v>
      </c>
      <c r="Q1" s="15" t="s">
        <v>164</v>
      </c>
      <c r="R1" s="15" t="s">
        <v>165</v>
      </c>
      <c r="S1" s="15" t="s">
        <v>166</v>
      </c>
      <c r="T1" s="15" t="s">
        <v>167</v>
      </c>
      <c r="U1" s="15" t="s">
        <v>168</v>
      </c>
      <c r="V1" s="4" t="s">
        <v>169</v>
      </c>
    </row>
    <row r="2" spans="1:22" x14ac:dyDescent="0.25">
      <c r="A2" s="5">
        <v>44351</v>
      </c>
      <c r="B2" s="6" t="s">
        <v>92</v>
      </c>
      <c r="C2" s="7" t="s">
        <v>91</v>
      </c>
      <c r="D2" s="7" t="s">
        <v>89</v>
      </c>
      <c r="E2" s="7" t="s">
        <v>170</v>
      </c>
      <c r="F2" s="7" t="s">
        <v>7</v>
      </c>
      <c r="G2" s="7" t="s">
        <v>2</v>
      </c>
      <c r="H2" s="8">
        <v>1</v>
      </c>
      <c r="I2" s="9">
        <v>25</v>
      </c>
      <c r="J2" s="9">
        <v>25</v>
      </c>
      <c r="K2" s="9">
        <v>25</v>
      </c>
      <c r="L2" s="7" t="s">
        <v>8</v>
      </c>
      <c r="M2" s="9">
        <v>0</v>
      </c>
      <c r="N2" s="9">
        <v>0</v>
      </c>
      <c r="O2" s="9">
        <v>0</v>
      </c>
      <c r="P2" s="9">
        <v>0</v>
      </c>
      <c r="Q2" s="9">
        <v>0</v>
      </c>
      <c r="R2" s="9">
        <v>0</v>
      </c>
      <c r="S2" s="10">
        <v>973.08</v>
      </c>
      <c r="T2" s="16">
        <v>145.96</v>
      </c>
      <c r="U2" s="17">
        <f>SUM(S2:T2)</f>
        <v>1119.04</v>
      </c>
      <c r="V2" s="1"/>
    </row>
    <row r="3" spans="1:22" x14ac:dyDescent="0.25">
      <c r="A3" s="5">
        <v>44365</v>
      </c>
      <c r="B3" s="6" t="s">
        <v>90</v>
      </c>
      <c r="C3" s="7" t="s">
        <v>9</v>
      </c>
      <c r="D3" s="7" t="s">
        <v>7</v>
      </c>
      <c r="E3" s="7" t="s">
        <v>171</v>
      </c>
      <c r="F3" s="7" t="s">
        <v>7</v>
      </c>
      <c r="G3" s="7" t="s">
        <v>10</v>
      </c>
      <c r="H3" s="8">
        <v>11</v>
      </c>
      <c r="I3" s="9">
        <v>6920</v>
      </c>
      <c r="J3" s="9">
        <v>6920</v>
      </c>
      <c r="K3" s="9">
        <v>6920</v>
      </c>
      <c r="L3" s="7" t="s">
        <v>8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10">
        <v>10298.620000000001</v>
      </c>
      <c r="T3" s="16">
        <v>1544.79</v>
      </c>
      <c r="U3" s="17">
        <f>SUM(S3:T3)</f>
        <v>11843.41</v>
      </c>
      <c r="V3" s="1"/>
    </row>
    <row r="4" spans="1:22" x14ac:dyDescent="0.25">
      <c r="A4" s="5">
        <v>44365</v>
      </c>
      <c r="B4" s="6" t="s">
        <v>93</v>
      </c>
      <c r="C4" s="7" t="s">
        <v>11</v>
      </c>
      <c r="D4" s="7" t="s">
        <v>7</v>
      </c>
      <c r="E4" s="7" t="s">
        <v>171</v>
      </c>
      <c r="F4" s="7" t="s">
        <v>12</v>
      </c>
      <c r="G4" s="7" t="s">
        <v>13</v>
      </c>
      <c r="H4" s="8">
        <v>14</v>
      </c>
      <c r="I4" s="9">
        <v>11800</v>
      </c>
      <c r="J4" s="9">
        <v>11800</v>
      </c>
      <c r="K4" s="9">
        <v>11800</v>
      </c>
      <c r="L4" s="7" t="s">
        <v>8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10">
        <v>18420.88</v>
      </c>
      <c r="T4" s="16">
        <v>2763.13</v>
      </c>
      <c r="U4" s="17">
        <f>SUM(S4:T4)</f>
        <v>21184.010000000002</v>
      </c>
      <c r="V4" s="1"/>
    </row>
    <row r="5" spans="1:22" x14ac:dyDescent="0.25">
      <c r="A5" s="5">
        <v>44365</v>
      </c>
      <c r="B5" s="6" t="s">
        <v>94</v>
      </c>
      <c r="C5" s="7" t="s">
        <v>14</v>
      </c>
      <c r="D5" s="7" t="s">
        <v>7</v>
      </c>
      <c r="E5" s="7" t="s">
        <v>171</v>
      </c>
      <c r="F5" s="7" t="s">
        <v>7</v>
      </c>
      <c r="G5" s="7" t="s">
        <v>152</v>
      </c>
      <c r="H5" s="8">
        <v>100</v>
      </c>
      <c r="I5" s="9">
        <v>2456</v>
      </c>
      <c r="J5" s="9">
        <v>2456</v>
      </c>
      <c r="K5" s="9">
        <v>2456</v>
      </c>
      <c r="L5" s="7" t="s">
        <v>8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10">
        <v>7029.07</v>
      </c>
      <c r="T5" s="16">
        <v>1054.3599999999999</v>
      </c>
      <c r="U5" s="17">
        <f>SUM(S5:T5)</f>
        <v>8083.4299999999994</v>
      </c>
      <c r="V5" s="1"/>
    </row>
    <row r="6" spans="1:22" x14ac:dyDescent="0.25">
      <c r="A6" s="5">
        <v>44365</v>
      </c>
      <c r="B6" s="6" t="s">
        <v>96</v>
      </c>
      <c r="C6" s="7" t="s">
        <v>15</v>
      </c>
      <c r="D6" s="7" t="s">
        <v>7</v>
      </c>
      <c r="E6" s="7" t="s">
        <v>171</v>
      </c>
      <c r="F6" s="7" t="s">
        <v>7</v>
      </c>
      <c r="G6" s="7" t="s">
        <v>95</v>
      </c>
      <c r="H6" s="8">
        <v>50</v>
      </c>
      <c r="I6" s="9">
        <v>9726</v>
      </c>
      <c r="J6" s="9">
        <v>9726</v>
      </c>
      <c r="K6" s="9">
        <v>9726</v>
      </c>
      <c r="L6" s="7" t="s">
        <v>8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10">
        <v>17172</v>
      </c>
      <c r="T6" s="16">
        <v>2575.8000000000002</v>
      </c>
      <c r="U6" s="17">
        <f>SUM(S6:T6)</f>
        <v>19747.8</v>
      </c>
      <c r="V6" s="1"/>
    </row>
    <row r="7" spans="1:22" x14ac:dyDescent="0.25">
      <c r="A7" s="5">
        <v>44368</v>
      </c>
      <c r="B7" s="6" t="s">
        <v>98</v>
      </c>
      <c r="C7" s="7" t="s">
        <v>16</v>
      </c>
      <c r="D7" s="7" t="s">
        <v>97</v>
      </c>
      <c r="E7" s="7" t="s">
        <v>171</v>
      </c>
      <c r="F7" s="7" t="s">
        <v>17</v>
      </c>
      <c r="G7" s="7" t="s">
        <v>99</v>
      </c>
      <c r="H7" s="8">
        <v>3</v>
      </c>
      <c r="I7" s="9">
        <v>4800</v>
      </c>
      <c r="J7" s="9">
        <v>4800</v>
      </c>
      <c r="K7" s="9">
        <v>4800</v>
      </c>
      <c r="L7" s="7" t="s">
        <v>8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10">
        <v>2645.76</v>
      </c>
      <c r="T7" s="16">
        <v>396.86</v>
      </c>
      <c r="U7" s="17">
        <f>SUM(S7:T7)</f>
        <v>3042.6200000000003</v>
      </c>
      <c r="V7" s="1"/>
    </row>
    <row r="8" spans="1:22" x14ac:dyDescent="0.25">
      <c r="A8" s="5">
        <v>44368</v>
      </c>
      <c r="B8" s="6" t="s">
        <v>100</v>
      </c>
      <c r="C8" s="7" t="s">
        <v>18</v>
      </c>
      <c r="D8" s="7" t="s">
        <v>97</v>
      </c>
      <c r="E8" s="7" t="s">
        <v>171</v>
      </c>
      <c r="F8" s="7" t="s">
        <v>101</v>
      </c>
      <c r="G8" s="7" t="s">
        <v>19</v>
      </c>
      <c r="H8" s="8">
        <v>3</v>
      </c>
      <c r="I8" s="9">
        <v>4800</v>
      </c>
      <c r="J8" s="9">
        <v>4800</v>
      </c>
      <c r="K8" s="9">
        <v>4800</v>
      </c>
      <c r="L8" s="7" t="s">
        <v>8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10">
        <v>8242.56</v>
      </c>
      <c r="T8" s="16">
        <v>1236.3800000000001</v>
      </c>
      <c r="U8" s="17">
        <f>SUM(S8:T8)</f>
        <v>9478.9399999999987</v>
      </c>
      <c r="V8" s="1"/>
    </row>
    <row r="9" spans="1:22" x14ac:dyDescent="0.25">
      <c r="A9" s="5">
        <v>44368</v>
      </c>
      <c r="B9" s="6" t="s">
        <v>102</v>
      </c>
      <c r="C9" s="7" t="s">
        <v>20</v>
      </c>
      <c r="D9" s="7" t="s">
        <v>7</v>
      </c>
      <c r="E9" s="7" t="s">
        <v>171</v>
      </c>
      <c r="F9" s="7" t="s">
        <v>7</v>
      </c>
      <c r="G9" s="7" t="s">
        <v>152</v>
      </c>
      <c r="H9" s="8">
        <v>62</v>
      </c>
      <c r="I9" s="9">
        <v>11800</v>
      </c>
      <c r="J9" s="9">
        <v>11800</v>
      </c>
      <c r="K9" s="9">
        <v>11800</v>
      </c>
      <c r="L9" s="7" t="s">
        <v>8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10">
        <v>8654.69</v>
      </c>
      <c r="T9" s="16">
        <v>1298.2</v>
      </c>
      <c r="U9" s="17">
        <f>SUM(S9:T9)</f>
        <v>9952.8900000000012</v>
      </c>
      <c r="V9" s="1"/>
    </row>
    <row r="10" spans="1:22" x14ac:dyDescent="0.25">
      <c r="A10" s="5">
        <v>44369</v>
      </c>
      <c r="B10" s="6" t="s">
        <v>105</v>
      </c>
      <c r="C10" s="7" t="s">
        <v>104</v>
      </c>
      <c r="D10" s="7" t="s">
        <v>7</v>
      </c>
      <c r="E10" s="7" t="s">
        <v>171</v>
      </c>
      <c r="F10" s="7" t="s">
        <v>37</v>
      </c>
      <c r="G10" s="7" t="s">
        <v>115</v>
      </c>
      <c r="H10" s="8">
        <v>1</v>
      </c>
      <c r="I10" s="9">
        <v>1600</v>
      </c>
      <c r="J10" s="9">
        <v>1600</v>
      </c>
      <c r="K10" s="9">
        <v>1600</v>
      </c>
      <c r="L10" s="7" t="s">
        <v>8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10">
        <v>2776.14</v>
      </c>
      <c r="T10" s="16">
        <v>416.42</v>
      </c>
      <c r="U10" s="17">
        <f>SUM(S10:T10)</f>
        <v>3192.56</v>
      </c>
      <c r="V10" s="1"/>
    </row>
    <row r="11" spans="1:22" x14ac:dyDescent="0.25">
      <c r="A11" s="5">
        <v>44369</v>
      </c>
      <c r="B11" s="6" t="s">
        <v>106</v>
      </c>
      <c r="C11" s="7" t="s">
        <v>103</v>
      </c>
      <c r="D11" s="7" t="s">
        <v>7</v>
      </c>
      <c r="E11" s="7" t="s">
        <v>171</v>
      </c>
      <c r="F11" s="7" t="s">
        <v>37</v>
      </c>
      <c r="G11" s="7" t="s">
        <v>115</v>
      </c>
      <c r="H11" s="8">
        <v>5</v>
      </c>
      <c r="I11" s="9">
        <v>5000</v>
      </c>
      <c r="J11" s="9">
        <v>5000</v>
      </c>
      <c r="K11" s="9">
        <v>5000</v>
      </c>
      <c r="L11" s="7" t="s">
        <v>8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10">
        <v>8671.86</v>
      </c>
      <c r="T11" s="16">
        <v>1300.78</v>
      </c>
      <c r="U11" s="17">
        <f>SUM(S11:T11)</f>
        <v>9972.6400000000012</v>
      </c>
      <c r="V11" s="1"/>
    </row>
    <row r="12" spans="1:22" x14ac:dyDescent="0.25">
      <c r="A12" s="5">
        <v>44371</v>
      </c>
      <c r="B12" s="6" t="s">
        <v>107</v>
      </c>
      <c r="C12" s="7" t="s">
        <v>21</v>
      </c>
      <c r="D12" s="7" t="s">
        <v>7</v>
      </c>
      <c r="E12" s="7" t="s">
        <v>171</v>
      </c>
      <c r="F12" s="7" t="s">
        <v>7</v>
      </c>
      <c r="G12" s="7" t="s">
        <v>10</v>
      </c>
      <c r="H12" s="8">
        <v>157</v>
      </c>
      <c r="I12" s="9">
        <v>6840</v>
      </c>
      <c r="J12" s="9">
        <v>6840</v>
      </c>
      <c r="K12" s="9">
        <v>6840</v>
      </c>
      <c r="L12" s="7" t="s">
        <v>8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10">
        <v>11310.62</v>
      </c>
      <c r="T12" s="16">
        <v>1696.59</v>
      </c>
      <c r="U12" s="17">
        <f>SUM(S12:T12)</f>
        <v>13007.210000000001</v>
      </c>
      <c r="V12" s="1"/>
    </row>
    <row r="13" spans="1:22" x14ac:dyDescent="0.25">
      <c r="A13" s="5">
        <v>44372</v>
      </c>
      <c r="B13" s="6" t="s">
        <v>23</v>
      </c>
      <c r="C13" s="7" t="s">
        <v>22</v>
      </c>
      <c r="D13" s="7" t="s">
        <v>7</v>
      </c>
      <c r="E13" s="7" t="s">
        <v>172</v>
      </c>
      <c r="F13" s="7" t="s">
        <v>7</v>
      </c>
      <c r="G13" s="7" t="s">
        <v>10</v>
      </c>
      <c r="H13" s="8">
        <v>2</v>
      </c>
      <c r="I13" s="9">
        <v>1743</v>
      </c>
      <c r="J13" s="9">
        <v>1743</v>
      </c>
      <c r="K13" s="9">
        <v>1743</v>
      </c>
      <c r="L13" s="7" t="s">
        <v>8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10">
        <v>4293.43</v>
      </c>
      <c r="T13" s="16">
        <v>644.01</v>
      </c>
      <c r="U13" s="17">
        <f>SUM(S13:T13)</f>
        <v>4937.4400000000005</v>
      </c>
      <c r="V13" s="1"/>
    </row>
    <row r="14" spans="1:22" x14ac:dyDescent="0.25">
      <c r="A14" s="5">
        <v>44372</v>
      </c>
      <c r="B14" s="6" t="s">
        <v>25</v>
      </c>
      <c r="C14" s="7" t="s">
        <v>24</v>
      </c>
      <c r="D14" s="7" t="s">
        <v>7</v>
      </c>
      <c r="E14" s="7" t="s">
        <v>172</v>
      </c>
      <c r="F14" s="7" t="s">
        <v>7</v>
      </c>
      <c r="G14" s="7" t="s">
        <v>152</v>
      </c>
      <c r="H14" s="8">
        <v>12</v>
      </c>
      <c r="I14" s="9">
        <v>301</v>
      </c>
      <c r="J14" s="9">
        <v>301</v>
      </c>
      <c r="K14" s="9">
        <v>301</v>
      </c>
      <c r="L14" s="7" t="s">
        <v>8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10">
        <v>722.42</v>
      </c>
      <c r="T14" s="16">
        <v>108.36</v>
      </c>
      <c r="U14" s="17">
        <f>SUM(S14:T14)</f>
        <v>830.78</v>
      </c>
      <c r="V14" s="1"/>
    </row>
    <row r="15" spans="1:22" x14ac:dyDescent="0.25">
      <c r="A15" s="5">
        <v>44372</v>
      </c>
      <c r="B15" s="6" t="s">
        <v>108</v>
      </c>
      <c r="C15" s="7" t="s">
        <v>26</v>
      </c>
      <c r="D15" s="7" t="s">
        <v>7</v>
      </c>
      <c r="E15" s="7" t="s">
        <v>171</v>
      </c>
      <c r="F15" s="7" t="s">
        <v>27</v>
      </c>
      <c r="G15" s="7" t="s">
        <v>28</v>
      </c>
      <c r="H15" s="8">
        <v>30</v>
      </c>
      <c r="I15" s="9">
        <v>19917.2</v>
      </c>
      <c r="J15" s="9">
        <v>19917.2</v>
      </c>
      <c r="K15" s="9">
        <v>19917.2</v>
      </c>
      <c r="L15" s="7" t="s">
        <v>8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10">
        <v>16141.68</v>
      </c>
      <c r="T15" s="16">
        <v>2421.25</v>
      </c>
      <c r="U15" s="17">
        <f>SUM(S15:T15)</f>
        <v>18562.93</v>
      </c>
      <c r="V15" s="1"/>
    </row>
    <row r="16" spans="1:22" x14ac:dyDescent="0.25">
      <c r="A16" s="5">
        <v>44372</v>
      </c>
      <c r="B16" s="6" t="s">
        <v>109</v>
      </c>
      <c r="C16" s="7" t="s">
        <v>29</v>
      </c>
      <c r="D16" s="7" t="s">
        <v>7</v>
      </c>
      <c r="E16" s="7" t="s">
        <v>172</v>
      </c>
      <c r="F16" s="7" t="s">
        <v>30</v>
      </c>
      <c r="G16" s="7" t="s">
        <v>13</v>
      </c>
      <c r="H16" s="8">
        <v>45</v>
      </c>
      <c r="I16" s="9">
        <v>2774</v>
      </c>
      <c r="J16" s="9">
        <v>2774</v>
      </c>
      <c r="K16" s="9">
        <v>2774</v>
      </c>
      <c r="L16" s="7" t="s">
        <v>8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10">
        <v>6097.17</v>
      </c>
      <c r="T16" s="16">
        <v>914.58</v>
      </c>
      <c r="U16" s="17">
        <f>SUM(S16:T16)</f>
        <v>7011.75</v>
      </c>
      <c r="V16" s="1"/>
    </row>
    <row r="17" spans="1:22" x14ac:dyDescent="0.25">
      <c r="A17" s="5">
        <v>44376</v>
      </c>
      <c r="B17" s="6" t="s">
        <v>32</v>
      </c>
      <c r="C17" s="7" t="s">
        <v>31</v>
      </c>
      <c r="D17" s="7" t="s">
        <v>7</v>
      </c>
      <c r="E17" s="7" t="s">
        <v>172</v>
      </c>
      <c r="F17" s="7" t="s">
        <v>17</v>
      </c>
      <c r="G17" s="7" t="s">
        <v>99</v>
      </c>
      <c r="H17" s="8">
        <v>1</v>
      </c>
      <c r="I17" s="9">
        <v>505</v>
      </c>
      <c r="J17" s="9">
        <v>505</v>
      </c>
      <c r="K17" s="9">
        <v>505</v>
      </c>
      <c r="L17" s="7" t="s">
        <v>8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10">
        <v>924.98</v>
      </c>
      <c r="T17" s="16">
        <v>138.74</v>
      </c>
      <c r="U17" s="17">
        <f>SUM(S17:T17)</f>
        <v>1063.72</v>
      </c>
      <c r="V17" s="1"/>
    </row>
    <row r="18" spans="1:22" x14ac:dyDescent="0.25">
      <c r="A18" s="5">
        <v>44375</v>
      </c>
      <c r="B18" s="6" t="s">
        <v>116</v>
      </c>
      <c r="C18" s="7" t="s">
        <v>33</v>
      </c>
      <c r="D18" s="7" t="s">
        <v>110</v>
      </c>
      <c r="E18" s="7" t="s">
        <v>172</v>
      </c>
      <c r="F18" s="7" t="s">
        <v>111</v>
      </c>
      <c r="G18" s="7" t="s">
        <v>34</v>
      </c>
      <c r="H18" s="8">
        <v>3</v>
      </c>
      <c r="I18" s="9">
        <v>1070</v>
      </c>
      <c r="J18" s="9">
        <v>1070</v>
      </c>
      <c r="K18" s="9">
        <v>1070</v>
      </c>
      <c r="L18" s="7" t="s">
        <v>8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10">
        <v>2824.9</v>
      </c>
      <c r="T18" s="16">
        <v>423.74</v>
      </c>
      <c r="U18" s="17">
        <f>SUM(S18:T18)</f>
        <v>3248.6400000000003</v>
      </c>
      <c r="V18" s="1"/>
    </row>
    <row r="19" spans="1:22" x14ac:dyDescent="0.25">
      <c r="A19" s="5">
        <v>44375</v>
      </c>
      <c r="B19" s="6" t="s">
        <v>112</v>
      </c>
      <c r="C19" s="7" t="s">
        <v>35</v>
      </c>
      <c r="D19" s="7" t="s">
        <v>7</v>
      </c>
      <c r="E19" s="7" t="s">
        <v>172</v>
      </c>
      <c r="F19" s="7" t="s">
        <v>113</v>
      </c>
      <c r="G19" s="7" t="s">
        <v>114</v>
      </c>
      <c r="H19" s="8">
        <v>1</v>
      </c>
      <c r="I19" s="9">
        <v>350</v>
      </c>
      <c r="J19" s="9">
        <v>350</v>
      </c>
      <c r="K19" s="9">
        <v>350</v>
      </c>
      <c r="L19" s="7" t="s">
        <v>8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10">
        <v>413.4</v>
      </c>
      <c r="T19" s="16">
        <v>62</v>
      </c>
      <c r="U19" s="17">
        <f>SUM(S19:T19)</f>
        <v>475.4</v>
      </c>
      <c r="V19" s="1"/>
    </row>
    <row r="20" spans="1:22" x14ac:dyDescent="0.25">
      <c r="A20" s="5">
        <v>44375</v>
      </c>
      <c r="B20" s="6" t="s">
        <v>117</v>
      </c>
      <c r="C20" s="7" t="s">
        <v>36</v>
      </c>
      <c r="D20" s="7" t="s">
        <v>7</v>
      </c>
      <c r="E20" s="7" t="s">
        <v>171</v>
      </c>
      <c r="F20" s="7" t="s">
        <v>37</v>
      </c>
      <c r="G20" s="7" t="s">
        <v>115</v>
      </c>
      <c r="H20" s="8">
        <v>1</v>
      </c>
      <c r="I20" s="9">
        <v>1600</v>
      </c>
      <c r="J20" s="9">
        <v>1600</v>
      </c>
      <c r="K20" s="9">
        <v>1600</v>
      </c>
      <c r="L20" s="7" t="s">
        <v>8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10">
        <v>9010</v>
      </c>
      <c r="T20" s="16">
        <v>1351.5</v>
      </c>
      <c r="U20" s="17">
        <f>SUM(S20:T20)</f>
        <v>10361.5</v>
      </c>
      <c r="V20" s="1"/>
    </row>
    <row r="21" spans="1:22" x14ac:dyDescent="0.25">
      <c r="A21" s="5">
        <v>44375</v>
      </c>
      <c r="B21" s="6" t="s">
        <v>39</v>
      </c>
      <c r="C21" s="7" t="s">
        <v>38</v>
      </c>
      <c r="D21" s="7" t="s">
        <v>97</v>
      </c>
      <c r="E21" s="7" t="s">
        <v>171</v>
      </c>
      <c r="F21" s="7" t="s">
        <v>118</v>
      </c>
      <c r="G21" s="7" t="s">
        <v>119</v>
      </c>
      <c r="H21" s="8">
        <v>2</v>
      </c>
      <c r="I21" s="9">
        <v>2000</v>
      </c>
      <c r="J21" s="9">
        <v>2000</v>
      </c>
      <c r="K21" s="9">
        <v>2000</v>
      </c>
      <c r="L21" s="7" t="s">
        <v>8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10">
        <v>1166</v>
      </c>
      <c r="T21" s="16">
        <v>174.9</v>
      </c>
      <c r="U21" s="17">
        <f>SUM(S21:T21)</f>
        <v>1340.9</v>
      </c>
      <c r="V21" s="1"/>
    </row>
    <row r="22" spans="1:22" x14ac:dyDescent="0.25">
      <c r="A22" s="5">
        <v>44376</v>
      </c>
      <c r="B22" s="6" t="s">
        <v>123</v>
      </c>
      <c r="C22" s="7" t="s">
        <v>40</v>
      </c>
      <c r="D22" s="7" t="s">
        <v>7</v>
      </c>
      <c r="E22" s="7" t="s">
        <v>171</v>
      </c>
      <c r="F22" s="7" t="s">
        <v>41</v>
      </c>
      <c r="G22" s="7" t="s">
        <v>42</v>
      </c>
      <c r="H22" s="8">
        <v>4</v>
      </c>
      <c r="I22" s="9">
        <v>3040</v>
      </c>
      <c r="J22" s="9">
        <v>3040</v>
      </c>
      <c r="K22" s="9">
        <v>3040</v>
      </c>
      <c r="L22" s="7" t="s">
        <v>8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10">
        <v>4698.1499999999996</v>
      </c>
      <c r="T22" s="16">
        <v>704.72</v>
      </c>
      <c r="U22" s="17">
        <f>SUM(S22:T22)</f>
        <v>5402.87</v>
      </c>
      <c r="V22" s="1"/>
    </row>
    <row r="23" spans="1:22" x14ac:dyDescent="0.25">
      <c r="A23" s="5">
        <v>44377</v>
      </c>
      <c r="B23" s="6" t="s">
        <v>124</v>
      </c>
      <c r="C23" s="7" t="s">
        <v>43</v>
      </c>
      <c r="D23" s="7" t="s">
        <v>97</v>
      </c>
      <c r="E23" s="7" t="s">
        <v>171</v>
      </c>
      <c r="F23" s="7" t="s">
        <v>7</v>
      </c>
      <c r="G23" s="7" t="s">
        <v>44</v>
      </c>
      <c r="H23" s="8">
        <v>11</v>
      </c>
      <c r="I23" s="9">
        <v>13636</v>
      </c>
      <c r="J23" s="9">
        <v>13636</v>
      </c>
      <c r="K23" s="9">
        <v>13636</v>
      </c>
      <c r="L23" s="7" t="s">
        <v>8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10">
        <v>10875.6</v>
      </c>
      <c r="T23" s="16">
        <v>1631.34</v>
      </c>
      <c r="U23" s="17">
        <f>SUM(S23:T23)</f>
        <v>12506.94</v>
      </c>
      <c r="V23" s="1"/>
    </row>
    <row r="24" spans="1:22" x14ac:dyDescent="0.25">
      <c r="A24" s="5">
        <v>44377</v>
      </c>
      <c r="B24" s="6" t="s">
        <v>125</v>
      </c>
      <c r="C24" s="7" t="s">
        <v>45</v>
      </c>
      <c r="D24" s="7" t="s">
        <v>97</v>
      </c>
      <c r="E24" s="7" t="s">
        <v>171</v>
      </c>
      <c r="F24" s="7" t="s">
        <v>7</v>
      </c>
      <c r="G24" s="7" t="s">
        <v>46</v>
      </c>
      <c r="H24" s="8">
        <v>4</v>
      </c>
      <c r="I24" s="9">
        <v>4080</v>
      </c>
      <c r="J24" s="9">
        <v>4080</v>
      </c>
      <c r="K24" s="9">
        <v>4080</v>
      </c>
      <c r="L24" s="7" t="s">
        <v>8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10">
        <v>7006.18</v>
      </c>
      <c r="T24" s="16">
        <v>1050.93</v>
      </c>
      <c r="U24" s="17">
        <f>SUM(S24:T24)</f>
        <v>8057.1100000000006</v>
      </c>
      <c r="V24" s="1"/>
    </row>
    <row r="25" spans="1:22" x14ac:dyDescent="0.25">
      <c r="A25" s="5">
        <v>44378</v>
      </c>
      <c r="B25" s="6" t="s">
        <v>127</v>
      </c>
      <c r="C25" s="7" t="s">
        <v>47</v>
      </c>
      <c r="D25" s="7" t="s">
        <v>97</v>
      </c>
      <c r="E25" s="7" t="s">
        <v>171</v>
      </c>
      <c r="F25" s="7" t="s">
        <v>126</v>
      </c>
      <c r="G25" s="7" t="s">
        <v>114</v>
      </c>
      <c r="H25" s="8">
        <v>5</v>
      </c>
      <c r="I25" s="9">
        <v>3970</v>
      </c>
      <c r="J25" s="9">
        <v>3970</v>
      </c>
      <c r="K25" s="9">
        <v>3970</v>
      </c>
      <c r="L25" s="7" t="s">
        <v>8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10">
        <v>3787.38</v>
      </c>
      <c r="T25" s="16">
        <v>568.11</v>
      </c>
      <c r="U25" s="17">
        <f>SUM(S25:T25)</f>
        <v>4355.49</v>
      </c>
      <c r="V25" s="1"/>
    </row>
    <row r="26" spans="1:22" x14ac:dyDescent="0.25">
      <c r="A26" s="5">
        <v>44378</v>
      </c>
      <c r="B26" s="6" t="s">
        <v>128</v>
      </c>
      <c r="C26" s="7" t="s">
        <v>48</v>
      </c>
      <c r="D26" s="7" t="s">
        <v>7</v>
      </c>
      <c r="E26" s="7" t="s">
        <v>171</v>
      </c>
      <c r="F26" s="7" t="s">
        <v>7</v>
      </c>
      <c r="G26" s="7" t="s">
        <v>152</v>
      </c>
      <c r="H26" s="8">
        <v>26</v>
      </c>
      <c r="I26" s="9">
        <v>20874.39</v>
      </c>
      <c r="J26" s="9">
        <v>20874.39</v>
      </c>
      <c r="K26" s="9">
        <v>20874.39</v>
      </c>
      <c r="L26" s="7" t="s">
        <v>8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10">
        <v>28848.959999999999</v>
      </c>
      <c r="T26" s="16">
        <v>4327.34</v>
      </c>
      <c r="U26" s="17">
        <f>SUM(S26:T26)</f>
        <v>33176.300000000003</v>
      </c>
      <c r="V26" s="1"/>
    </row>
    <row r="27" spans="1:22" x14ac:dyDescent="0.25">
      <c r="A27" s="5">
        <v>44379</v>
      </c>
      <c r="B27" s="6" t="s">
        <v>50</v>
      </c>
      <c r="C27" s="7" t="s">
        <v>49</v>
      </c>
      <c r="D27" s="7" t="s">
        <v>7</v>
      </c>
      <c r="E27" s="7" t="s">
        <v>172</v>
      </c>
      <c r="F27" s="7" t="s">
        <v>7</v>
      </c>
      <c r="G27" s="7" t="s">
        <v>51</v>
      </c>
      <c r="H27" s="8">
        <v>1</v>
      </c>
      <c r="I27" s="9">
        <v>20</v>
      </c>
      <c r="J27" s="9">
        <v>20</v>
      </c>
      <c r="K27" s="9">
        <v>20</v>
      </c>
      <c r="L27" s="7" t="s">
        <v>8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10">
        <v>442.13</v>
      </c>
      <c r="T27" s="16">
        <v>66.319999999999993</v>
      </c>
      <c r="U27" s="17">
        <f>SUM(S27:T27)</f>
        <v>508.45</v>
      </c>
      <c r="V27" s="1"/>
    </row>
    <row r="28" spans="1:22" x14ac:dyDescent="0.25">
      <c r="A28" s="5">
        <v>44379</v>
      </c>
      <c r="B28" s="6" t="s">
        <v>129</v>
      </c>
      <c r="C28" s="7" t="s">
        <v>52</v>
      </c>
      <c r="D28" s="7" t="s">
        <v>7</v>
      </c>
      <c r="E28" s="7" t="s">
        <v>172</v>
      </c>
      <c r="F28" s="7" t="s">
        <v>130</v>
      </c>
      <c r="G28" s="7" t="s">
        <v>99</v>
      </c>
      <c r="H28" s="8">
        <v>10</v>
      </c>
      <c r="I28" s="9">
        <v>9000</v>
      </c>
      <c r="J28" s="9">
        <v>9000</v>
      </c>
      <c r="K28" s="9">
        <v>9000</v>
      </c>
      <c r="L28" s="7" t="s">
        <v>8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10">
        <v>8210.81</v>
      </c>
      <c r="T28" s="16">
        <v>1231.6199999999999</v>
      </c>
      <c r="U28" s="17">
        <f>SUM(S28:T28)</f>
        <v>9442.43</v>
      </c>
      <c r="V28" s="1"/>
    </row>
    <row r="29" spans="1:22" x14ac:dyDescent="0.25">
      <c r="A29" s="5">
        <v>44379</v>
      </c>
      <c r="B29" s="6" t="s">
        <v>131</v>
      </c>
      <c r="C29" s="7" t="s">
        <v>53</v>
      </c>
      <c r="D29" s="7" t="s">
        <v>7</v>
      </c>
      <c r="E29" s="7" t="s">
        <v>172</v>
      </c>
      <c r="F29" s="7" t="s">
        <v>7</v>
      </c>
      <c r="G29" s="7" t="s">
        <v>51</v>
      </c>
      <c r="H29" s="8">
        <v>3</v>
      </c>
      <c r="I29" s="9">
        <v>10577</v>
      </c>
      <c r="J29" s="9">
        <v>10577</v>
      </c>
      <c r="K29" s="9">
        <v>10577</v>
      </c>
      <c r="L29" s="7" t="s">
        <v>8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10">
        <v>8210.81</v>
      </c>
      <c r="T29" s="16">
        <v>1231.6199999999999</v>
      </c>
      <c r="U29" s="17">
        <f>SUM(S29:T29)</f>
        <v>9442.43</v>
      </c>
      <c r="V29" s="1"/>
    </row>
    <row r="30" spans="1:22" x14ac:dyDescent="0.25">
      <c r="A30" s="5">
        <v>44379</v>
      </c>
      <c r="B30" s="6" t="s">
        <v>55</v>
      </c>
      <c r="C30" s="7" t="s">
        <v>54</v>
      </c>
      <c r="D30" s="7" t="s">
        <v>7</v>
      </c>
      <c r="E30" s="7" t="s">
        <v>172</v>
      </c>
      <c r="F30" s="7" t="s">
        <v>7</v>
      </c>
      <c r="G30" s="7" t="s">
        <v>152</v>
      </c>
      <c r="H30" s="8">
        <v>3</v>
      </c>
      <c r="I30" s="9">
        <v>628</v>
      </c>
      <c r="J30" s="9">
        <v>628</v>
      </c>
      <c r="K30" s="9">
        <v>628</v>
      </c>
      <c r="L30" s="7" t="s">
        <v>8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10">
        <v>1507.26</v>
      </c>
      <c r="T30" s="16">
        <v>226.09</v>
      </c>
      <c r="U30" s="17">
        <f>SUM(S30:T30)</f>
        <v>1733.35</v>
      </c>
      <c r="V30" s="1"/>
    </row>
    <row r="31" spans="1:22" x14ac:dyDescent="0.25">
      <c r="A31" s="5">
        <v>44379</v>
      </c>
      <c r="B31" s="6"/>
      <c r="C31" s="7" t="s">
        <v>56</v>
      </c>
      <c r="D31" s="7" t="s">
        <v>7</v>
      </c>
      <c r="E31" s="7" t="s">
        <v>172</v>
      </c>
      <c r="F31" s="7" t="s">
        <v>12</v>
      </c>
      <c r="G31" s="7" t="s">
        <v>13</v>
      </c>
      <c r="H31" s="8"/>
      <c r="I31" s="9">
        <v>9828</v>
      </c>
      <c r="J31" s="9">
        <v>9828</v>
      </c>
      <c r="K31" s="9">
        <v>9828</v>
      </c>
      <c r="L31" s="7" t="s">
        <v>8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10">
        <v>14526.82</v>
      </c>
      <c r="T31" s="16">
        <v>2179.02</v>
      </c>
      <c r="U31" s="17">
        <f>SUM(S31:T31)</f>
        <v>16705.84</v>
      </c>
      <c r="V31" s="1"/>
    </row>
    <row r="32" spans="1:22" x14ac:dyDescent="0.25">
      <c r="A32" s="5">
        <v>44379</v>
      </c>
      <c r="B32" s="6" t="s">
        <v>58</v>
      </c>
      <c r="C32" s="7" t="s">
        <v>57</v>
      </c>
      <c r="D32" s="7" t="s">
        <v>7</v>
      </c>
      <c r="E32" s="7" t="s">
        <v>172</v>
      </c>
      <c r="F32" s="7" t="s">
        <v>7</v>
      </c>
      <c r="G32" s="7" t="s">
        <v>10</v>
      </c>
      <c r="H32" s="8">
        <v>4</v>
      </c>
      <c r="I32" s="9">
        <v>996</v>
      </c>
      <c r="J32" s="9">
        <v>996</v>
      </c>
      <c r="K32" s="9">
        <v>996</v>
      </c>
      <c r="L32" s="7" t="s">
        <v>8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10">
        <v>2579.1999999999998</v>
      </c>
      <c r="T32" s="16">
        <v>386.88</v>
      </c>
      <c r="U32" s="17">
        <f>SUM(S32:T32)</f>
        <v>2966.08</v>
      </c>
      <c r="V32" s="1"/>
    </row>
    <row r="33" spans="1:22" x14ac:dyDescent="0.25">
      <c r="A33" s="5">
        <v>44379</v>
      </c>
      <c r="B33" s="6" t="s">
        <v>132</v>
      </c>
      <c r="C33" s="7" t="s">
        <v>59</v>
      </c>
      <c r="D33" s="7" t="s">
        <v>7</v>
      </c>
      <c r="E33" s="7" t="s">
        <v>171</v>
      </c>
      <c r="F33" s="7" t="s">
        <v>7</v>
      </c>
      <c r="G33" s="7" t="s">
        <v>1</v>
      </c>
      <c r="H33" s="8">
        <v>1</v>
      </c>
      <c r="I33" s="9">
        <v>1100</v>
      </c>
      <c r="J33" s="9">
        <v>1100</v>
      </c>
      <c r="K33" s="9">
        <v>1100</v>
      </c>
      <c r="L33" s="7" t="s">
        <v>8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10">
        <v>2707.24</v>
      </c>
      <c r="T33" s="16">
        <v>406.09</v>
      </c>
      <c r="U33" s="17">
        <f>SUM(S33:T33)</f>
        <v>3113.33</v>
      </c>
      <c r="V33" s="1"/>
    </row>
    <row r="34" spans="1:22" x14ac:dyDescent="0.25">
      <c r="A34" s="5">
        <v>44384</v>
      </c>
      <c r="B34" s="6" t="s">
        <v>133</v>
      </c>
      <c r="C34" s="7" t="s">
        <v>60</v>
      </c>
      <c r="D34" s="7" t="s">
        <v>7</v>
      </c>
      <c r="E34" s="7" t="s">
        <v>171</v>
      </c>
      <c r="F34" s="7" t="s">
        <v>7</v>
      </c>
      <c r="G34" s="7" t="s">
        <v>10</v>
      </c>
      <c r="H34" s="8">
        <v>12</v>
      </c>
      <c r="I34" s="9">
        <v>9422</v>
      </c>
      <c r="J34" s="9">
        <v>9422</v>
      </c>
      <c r="K34" s="9">
        <v>9422</v>
      </c>
      <c r="L34" s="7" t="s">
        <v>8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10">
        <v>18444</v>
      </c>
      <c r="T34" s="16">
        <v>2766.6</v>
      </c>
      <c r="U34" s="17">
        <f>SUM(S34:T34)</f>
        <v>21210.6</v>
      </c>
      <c r="V34" s="1"/>
    </row>
    <row r="35" spans="1:22" x14ac:dyDescent="0.25">
      <c r="A35" s="5">
        <v>44384</v>
      </c>
      <c r="B35" s="6" t="s">
        <v>134</v>
      </c>
      <c r="C35" s="7" t="s">
        <v>61</v>
      </c>
      <c r="D35" s="7" t="s">
        <v>97</v>
      </c>
      <c r="E35" s="7" t="s">
        <v>171</v>
      </c>
      <c r="F35" s="7" t="s">
        <v>135</v>
      </c>
      <c r="G35" s="7" t="s">
        <v>62</v>
      </c>
      <c r="H35" s="8">
        <v>1</v>
      </c>
      <c r="I35" s="9">
        <v>25</v>
      </c>
      <c r="J35" s="9">
        <v>25</v>
      </c>
      <c r="K35" s="9">
        <v>25</v>
      </c>
      <c r="L35" s="7" t="s">
        <v>8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10">
        <v>413.4</v>
      </c>
      <c r="T35" s="16">
        <v>62.01</v>
      </c>
      <c r="U35" s="17">
        <f>SUM(S35:T35)</f>
        <v>475.40999999999997</v>
      </c>
      <c r="V35" s="1"/>
    </row>
    <row r="36" spans="1:22" x14ac:dyDescent="0.25">
      <c r="A36" s="5">
        <v>44384</v>
      </c>
      <c r="B36" s="6" t="s">
        <v>136</v>
      </c>
      <c r="C36" s="7" t="s">
        <v>63</v>
      </c>
      <c r="D36" s="7" t="s">
        <v>97</v>
      </c>
      <c r="E36" s="7" t="s">
        <v>171</v>
      </c>
      <c r="F36" s="7" t="s">
        <v>7</v>
      </c>
      <c r="G36" s="7" t="s">
        <v>152</v>
      </c>
      <c r="H36" s="8">
        <v>4</v>
      </c>
      <c r="I36" s="9">
        <v>6400</v>
      </c>
      <c r="J36" s="9">
        <v>6400</v>
      </c>
      <c r="K36" s="9">
        <v>6400</v>
      </c>
      <c r="L36" s="7" t="s">
        <v>8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10">
        <v>13642.2</v>
      </c>
      <c r="T36" s="16">
        <v>2046.33</v>
      </c>
      <c r="U36" s="17">
        <f>SUM(S36:T36)</f>
        <v>15688.53</v>
      </c>
      <c r="V36" s="1"/>
    </row>
    <row r="37" spans="1:22" x14ac:dyDescent="0.25">
      <c r="A37" s="5">
        <v>44385</v>
      </c>
      <c r="B37" s="6" t="s">
        <v>122</v>
      </c>
      <c r="C37" s="7" t="s">
        <v>64</v>
      </c>
      <c r="D37" s="7" t="s">
        <v>7</v>
      </c>
      <c r="E37" s="7" t="s">
        <v>171</v>
      </c>
      <c r="F37" s="7" t="s">
        <v>120</v>
      </c>
      <c r="G37" s="7" t="s">
        <v>121</v>
      </c>
      <c r="H37" s="8">
        <v>107</v>
      </c>
      <c r="I37" s="9">
        <v>6440</v>
      </c>
      <c r="J37" s="9">
        <v>6440</v>
      </c>
      <c r="K37" s="9">
        <v>6440</v>
      </c>
      <c r="L37" s="7" t="s">
        <v>8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10">
        <v>17490</v>
      </c>
      <c r="T37" s="16">
        <v>2623.5</v>
      </c>
      <c r="U37" s="17">
        <f>SUM(S37:T37)</f>
        <v>20113.5</v>
      </c>
      <c r="V37" s="1"/>
    </row>
    <row r="38" spans="1:22" x14ac:dyDescent="0.25">
      <c r="A38" s="5">
        <v>44386</v>
      </c>
      <c r="B38" s="6" t="s">
        <v>66</v>
      </c>
      <c r="C38" s="7" t="s">
        <v>65</v>
      </c>
      <c r="D38" s="7" t="s">
        <v>97</v>
      </c>
      <c r="E38" s="7" t="s">
        <v>171</v>
      </c>
      <c r="F38" s="7" t="s">
        <v>137</v>
      </c>
      <c r="G38" s="7" t="s">
        <v>138</v>
      </c>
      <c r="H38" s="8">
        <v>1</v>
      </c>
      <c r="I38" s="9">
        <v>990</v>
      </c>
      <c r="J38" s="9">
        <v>990</v>
      </c>
      <c r="K38" s="9">
        <v>990</v>
      </c>
      <c r="L38" s="7" t="s">
        <v>8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10">
        <v>510.01</v>
      </c>
      <c r="T38" s="16">
        <v>76.5</v>
      </c>
      <c r="U38" s="17">
        <f>SUM(S38:T38)</f>
        <v>586.51</v>
      </c>
      <c r="V38" s="1"/>
    </row>
    <row r="39" spans="1:22" x14ac:dyDescent="0.25">
      <c r="A39" s="5">
        <v>44386</v>
      </c>
      <c r="B39" s="6" t="s">
        <v>139</v>
      </c>
      <c r="C39" s="7" t="s">
        <v>68</v>
      </c>
      <c r="D39" s="7" t="s">
        <v>7</v>
      </c>
      <c r="E39" s="7" t="s">
        <v>171</v>
      </c>
      <c r="F39" s="7" t="s">
        <v>7</v>
      </c>
      <c r="G39" s="7" t="s">
        <v>10</v>
      </c>
      <c r="H39" s="8">
        <v>20</v>
      </c>
      <c r="I39" s="9">
        <v>14880</v>
      </c>
      <c r="J39" s="9">
        <v>14880</v>
      </c>
      <c r="K39" s="9">
        <v>14880</v>
      </c>
      <c r="L39" s="7" t="s">
        <v>8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10">
        <v>20988</v>
      </c>
      <c r="T39" s="16">
        <v>3148.2</v>
      </c>
      <c r="U39" s="17">
        <f>SUM(S39:T39)</f>
        <v>24136.2</v>
      </c>
      <c r="V39" s="1"/>
    </row>
    <row r="40" spans="1:22" x14ac:dyDescent="0.25">
      <c r="A40" s="5">
        <v>44386</v>
      </c>
      <c r="B40" s="6" t="s">
        <v>70</v>
      </c>
      <c r="C40" s="7" t="s">
        <v>69</v>
      </c>
      <c r="D40" s="7" t="s">
        <v>7</v>
      </c>
      <c r="E40" s="7" t="s">
        <v>172</v>
      </c>
      <c r="F40" s="7" t="s">
        <v>7</v>
      </c>
      <c r="G40" s="7" t="s">
        <v>152</v>
      </c>
      <c r="H40" s="8">
        <v>4</v>
      </c>
      <c r="I40" s="9">
        <v>390</v>
      </c>
      <c r="J40" s="9">
        <v>390</v>
      </c>
      <c r="K40" s="9">
        <v>390</v>
      </c>
      <c r="L40" s="7" t="s">
        <v>8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10">
        <v>943.89</v>
      </c>
      <c r="T40" s="16">
        <v>141.58000000000001</v>
      </c>
      <c r="U40" s="17">
        <f>SUM(S40:T40)</f>
        <v>1085.47</v>
      </c>
      <c r="V40" s="1"/>
    </row>
    <row r="41" spans="1:22" x14ac:dyDescent="0.25">
      <c r="A41" s="5">
        <v>44386</v>
      </c>
      <c r="B41" s="6" t="s">
        <v>140</v>
      </c>
      <c r="C41" s="7" t="s">
        <v>71</v>
      </c>
      <c r="D41" s="7" t="s">
        <v>7</v>
      </c>
      <c r="E41" s="7" t="s">
        <v>172</v>
      </c>
      <c r="F41" s="7" t="s">
        <v>141</v>
      </c>
      <c r="G41" s="7" t="s">
        <v>1</v>
      </c>
      <c r="H41" s="8">
        <v>1</v>
      </c>
      <c r="I41" s="9">
        <v>350</v>
      </c>
      <c r="J41" s="9">
        <v>350</v>
      </c>
      <c r="K41" s="9">
        <v>350</v>
      </c>
      <c r="L41" s="7" t="s">
        <v>8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10">
        <v>913.95</v>
      </c>
      <c r="T41" s="16">
        <v>137.09</v>
      </c>
      <c r="U41" s="17">
        <f>SUM(S41:T41)</f>
        <v>1051.04</v>
      </c>
      <c r="V41" s="1"/>
    </row>
    <row r="42" spans="1:22" x14ac:dyDescent="0.25">
      <c r="A42" s="5">
        <v>44386</v>
      </c>
      <c r="B42" s="6" t="s">
        <v>142</v>
      </c>
      <c r="C42" s="7" t="s">
        <v>72</v>
      </c>
      <c r="D42" s="7" t="s">
        <v>7</v>
      </c>
      <c r="E42" s="7" t="s">
        <v>171</v>
      </c>
      <c r="F42" s="7" t="s">
        <v>143</v>
      </c>
      <c r="G42" s="7" t="s">
        <v>73</v>
      </c>
      <c r="H42" s="8">
        <v>5</v>
      </c>
      <c r="I42" s="9">
        <v>3156</v>
      </c>
      <c r="J42" s="9">
        <v>3156</v>
      </c>
      <c r="K42" s="9">
        <v>3156</v>
      </c>
      <c r="L42" s="7" t="s">
        <v>8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10">
        <v>5419.48</v>
      </c>
      <c r="T42" s="16">
        <v>812.92</v>
      </c>
      <c r="U42" s="17">
        <f>SUM(S42:T42)</f>
        <v>6232.4</v>
      </c>
      <c r="V42" s="1"/>
    </row>
    <row r="43" spans="1:22" x14ac:dyDescent="0.25">
      <c r="A43" s="5">
        <v>44386</v>
      </c>
      <c r="B43" s="6" t="s">
        <v>144</v>
      </c>
      <c r="C43" s="7" t="s">
        <v>74</v>
      </c>
      <c r="D43" s="7" t="s">
        <v>7</v>
      </c>
      <c r="E43" s="7" t="s">
        <v>172</v>
      </c>
      <c r="F43" s="7" t="s">
        <v>12</v>
      </c>
      <c r="G43" s="7" t="s">
        <v>13</v>
      </c>
      <c r="H43" s="8">
        <v>6</v>
      </c>
      <c r="I43" s="9">
        <v>3637</v>
      </c>
      <c r="J43" s="9">
        <v>3637</v>
      </c>
      <c r="K43" s="9">
        <v>3637</v>
      </c>
      <c r="L43" s="7" t="s">
        <v>8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10">
        <v>8405.7800000000007</v>
      </c>
      <c r="T43" s="16">
        <v>1260.8699999999999</v>
      </c>
      <c r="U43" s="17">
        <f>SUM(S43:T43)</f>
        <v>9666.6500000000015</v>
      </c>
      <c r="V43" s="1"/>
    </row>
    <row r="44" spans="1:22" x14ac:dyDescent="0.25">
      <c r="A44" s="5">
        <v>44388</v>
      </c>
      <c r="B44" s="6" t="s">
        <v>145</v>
      </c>
      <c r="C44" s="7" t="s">
        <v>75</v>
      </c>
      <c r="D44" s="7" t="s">
        <v>7</v>
      </c>
      <c r="E44" s="7" t="s">
        <v>171</v>
      </c>
      <c r="F44" s="7" t="s">
        <v>12</v>
      </c>
      <c r="G44" s="7" t="s">
        <v>13</v>
      </c>
      <c r="H44" s="8">
        <v>17</v>
      </c>
      <c r="I44" s="9">
        <v>11415</v>
      </c>
      <c r="J44" s="9">
        <v>11415</v>
      </c>
      <c r="K44" s="9">
        <v>11415</v>
      </c>
      <c r="L44" s="7" t="s">
        <v>8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10">
        <v>17172</v>
      </c>
      <c r="T44" s="16">
        <v>2575.8000000000002</v>
      </c>
      <c r="U44" s="17">
        <f>SUM(S44:T44)</f>
        <v>19747.8</v>
      </c>
      <c r="V44" s="1"/>
    </row>
    <row r="45" spans="1:22" x14ac:dyDescent="0.25">
      <c r="A45" s="5">
        <v>44388</v>
      </c>
      <c r="B45" s="6" t="s">
        <v>146</v>
      </c>
      <c r="C45" s="7" t="s">
        <v>76</v>
      </c>
      <c r="D45" s="7" t="s">
        <v>7</v>
      </c>
      <c r="E45" s="7" t="s">
        <v>171</v>
      </c>
      <c r="F45" s="7" t="s">
        <v>7</v>
      </c>
      <c r="G45" s="7" t="s">
        <v>10</v>
      </c>
      <c r="H45" s="8">
        <v>15</v>
      </c>
      <c r="I45" s="9">
        <v>11653</v>
      </c>
      <c r="J45" s="9">
        <v>11653</v>
      </c>
      <c r="K45" s="9">
        <v>11653</v>
      </c>
      <c r="L45" s="7" t="s">
        <v>8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10">
        <v>16599.599999999999</v>
      </c>
      <c r="T45" s="16">
        <v>2489.94</v>
      </c>
      <c r="U45" s="17">
        <f>SUM(S45:T45)</f>
        <v>19089.539999999997</v>
      </c>
      <c r="V45" s="1"/>
    </row>
    <row r="46" spans="1:22" x14ac:dyDescent="0.25">
      <c r="A46" s="5">
        <v>44389</v>
      </c>
      <c r="B46" s="6" t="s">
        <v>78</v>
      </c>
      <c r="C46" s="7" t="s">
        <v>77</v>
      </c>
      <c r="D46" s="7" t="s">
        <v>7</v>
      </c>
      <c r="E46" s="7" t="s">
        <v>172</v>
      </c>
      <c r="F46" s="7" t="s">
        <v>7</v>
      </c>
      <c r="G46" s="7" t="s">
        <v>2</v>
      </c>
      <c r="H46" s="8">
        <v>2</v>
      </c>
      <c r="I46" s="9">
        <v>446</v>
      </c>
      <c r="J46" s="9">
        <v>446</v>
      </c>
      <c r="K46" s="9">
        <v>446</v>
      </c>
      <c r="L46" s="7" t="s">
        <v>8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10">
        <v>823.77</v>
      </c>
      <c r="T46" s="16">
        <v>123.56</v>
      </c>
      <c r="U46" s="17">
        <f>SUM(S46:T46)</f>
        <v>947.32999999999993</v>
      </c>
      <c r="V46" s="1"/>
    </row>
    <row r="47" spans="1:22" x14ac:dyDescent="0.25">
      <c r="A47" s="5">
        <v>44389</v>
      </c>
      <c r="B47" s="6" t="s">
        <v>147</v>
      </c>
      <c r="C47" s="7" t="s">
        <v>79</v>
      </c>
      <c r="D47" s="7" t="s">
        <v>7</v>
      </c>
      <c r="E47" s="7" t="s">
        <v>172</v>
      </c>
      <c r="F47" s="7" t="s">
        <v>80</v>
      </c>
      <c r="G47" s="7" t="s">
        <v>81</v>
      </c>
      <c r="H47" s="8">
        <v>2</v>
      </c>
      <c r="I47" s="9">
        <v>1650</v>
      </c>
      <c r="J47" s="9">
        <v>1650</v>
      </c>
      <c r="K47" s="9">
        <v>1650</v>
      </c>
      <c r="L47" s="7" t="s">
        <v>8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10">
        <v>2732.31</v>
      </c>
      <c r="T47" s="16">
        <v>409.85</v>
      </c>
      <c r="U47" s="17">
        <f>SUM(S47:T47)</f>
        <v>3142.16</v>
      </c>
      <c r="V47" s="1"/>
    </row>
    <row r="48" spans="1:22" x14ac:dyDescent="0.25">
      <c r="A48" s="5">
        <v>44389</v>
      </c>
      <c r="B48" s="6" t="s">
        <v>148</v>
      </c>
      <c r="C48" s="7" t="s">
        <v>82</v>
      </c>
      <c r="D48" s="7" t="s">
        <v>7</v>
      </c>
      <c r="E48" s="7" t="s">
        <v>172</v>
      </c>
      <c r="F48" s="7" t="s">
        <v>67</v>
      </c>
      <c r="G48" s="7" t="s">
        <v>83</v>
      </c>
      <c r="H48" s="8">
        <v>2</v>
      </c>
      <c r="I48" s="9">
        <v>679</v>
      </c>
      <c r="J48" s="9">
        <v>679</v>
      </c>
      <c r="K48" s="9">
        <v>679</v>
      </c>
      <c r="L48" s="7" t="s">
        <v>8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10">
        <v>1254.1199999999999</v>
      </c>
      <c r="T48" s="16">
        <v>188.12</v>
      </c>
      <c r="U48" s="17">
        <f>SUM(S48:T48)</f>
        <v>1442.2399999999998</v>
      </c>
      <c r="V48" s="1"/>
    </row>
    <row r="49" spans="1:22" x14ac:dyDescent="0.25">
      <c r="A49" s="5">
        <v>44391</v>
      </c>
      <c r="B49" s="6" t="s">
        <v>85</v>
      </c>
      <c r="C49" s="7" t="s">
        <v>84</v>
      </c>
      <c r="D49" s="7" t="s">
        <v>7</v>
      </c>
      <c r="E49" s="7" t="s">
        <v>172</v>
      </c>
      <c r="F49" s="7" t="s">
        <v>7</v>
      </c>
      <c r="G49" s="7" t="s">
        <v>152</v>
      </c>
      <c r="H49" s="8">
        <v>1</v>
      </c>
      <c r="I49" s="9">
        <v>197</v>
      </c>
      <c r="J49" s="9">
        <v>197</v>
      </c>
      <c r="K49" s="9">
        <v>197</v>
      </c>
      <c r="L49" s="7" t="s">
        <v>8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10">
        <v>573.22</v>
      </c>
      <c r="T49" s="16">
        <v>85.99</v>
      </c>
      <c r="U49" s="17">
        <f>SUM(S49:T49)</f>
        <v>659.21</v>
      </c>
      <c r="V49" s="1"/>
    </row>
    <row r="50" spans="1:22" x14ac:dyDescent="0.25">
      <c r="A50" s="5">
        <v>44391</v>
      </c>
      <c r="B50" s="6" t="s">
        <v>149</v>
      </c>
      <c r="C50" s="7" t="s">
        <v>86</v>
      </c>
      <c r="D50" s="7" t="s">
        <v>7</v>
      </c>
      <c r="E50" s="7" t="s">
        <v>172</v>
      </c>
      <c r="F50" s="7" t="s">
        <v>30</v>
      </c>
      <c r="G50" s="7" t="s">
        <v>13</v>
      </c>
      <c r="H50" s="8">
        <v>2</v>
      </c>
      <c r="I50" s="9">
        <v>2128</v>
      </c>
      <c r="J50" s="9">
        <v>2128</v>
      </c>
      <c r="K50" s="9">
        <v>2128</v>
      </c>
      <c r="L50" s="7" t="s">
        <v>8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10">
        <v>5282.52</v>
      </c>
      <c r="T50" s="16">
        <v>792.38</v>
      </c>
      <c r="U50" s="17">
        <f>SUM(S50:T50)</f>
        <v>6074.9000000000005</v>
      </c>
      <c r="V50" s="1"/>
    </row>
    <row r="51" spans="1:22" x14ac:dyDescent="0.25">
      <c r="A51" s="5">
        <v>44393</v>
      </c>
      <c r="B51" s="6" t="s">
        <v>150</v>
      </c>
      <c r="C51" s="7" t="s">
        <v>87</v>
      </c>
      <c r="D51" s="7" t="s">
        <v>7</v>
      </c>
      <c r="E51" s="7" t="s">
        <v>172</v>
      </c>
      <c r="F51" s="7" t="s">
        <v>7</v>
      </c>
      <c r="G51" s="7" t="s">
        <v>10</v>
      </c>
      <c r="H51" s="8">
        <v>2</v>
      </c>
      <c r="I51" s="9">
        <v>1007</v>
      </c>
      <c r="J51" s="9">
        <v>1007</v>
      </c>
      <c r="K51" s="9">
        <v>1007</v>
      </c>
      <c r="L51" s="7" t="s">
        <v>8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10">
        <v>2501.3000000000002</v>
      </c>
      <c r="T51" s="16">
        <v>375.2</v>
      </c>
      <c r="U51" s="17">
        <f>SUM(S51:T51)</f>
        <v>2876.5</v>
      </c>
      <c r="V51" s="1"/>
    </row>
    <row r="52" spans="1:22" ht="15.75" customHeight="1" x14ac:dyDescent="0.25">
      <c r="A52" s="5">
        <v>44396</v>
      </c>
      <c r="B52" s="6" t="s">
        <v>151</v>
      </c>
      <c r="C52" s="7" t="s">
        <v>88</v>
      </c>
      <c r="D52" s="7" t="s">
        <v>7</v>
      </c>
      <c r="E52" s="7" t="s">
        <v>172</v>
      </c>
      <c r="F52" s="7" t="s">
        <v>7</v>
      </c>
      <c r="G52" s="7" t="s">
        <v>2</v>
      </c>
      <c r="H52" s="8">
        <v>3</v>
      </c>
      <c r="I52" s="9">
        <v>1208</v>
      </c>
      <c r="J52" s="9">
        <v>1208</v>
      </c>
      <c r="K52" s="9">
        <v>1208</v>
      </c>
      <c r="L52" s="7" t="s">
        <v>8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10">
        <v>2240.4299999999998</v>
      </c>
      <c r="T52" s="16">
        <v>336.06</v>
      </c>
      <c r="U52" s="17">
        <f>SUM(S52:T52)</f>
        <v>2576.4899999999998</v>
      </c>
      <c r="V52" s="1"/>
    </row>
    <row r="53" spans="1:22" s="13" customFormat="1" x14ac:dyDescent="0.25">
      <c r="A53" s="14"/>
      <c r="M53" s="18"/>
      <c r="N53" s="18"/>
      <c r="O53" s="18"/>
      <c r="P53" s="18"/>
      <c r="Q53" s="18"/>
      <c r="R53" s="18"/>
      <c r="S53" s="18"/>
      <c r="T53" s="18"/>
      <c r="U53" s="18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2021-06-25T09:48:58Z</cp:lastPrinted>
  <dcterms:created xsi:type="dcterms:W3CDTF">2015-06-05T18:17:20Z</dcterms:created>
  <dcterms:modified xsi:type="dcterms:W3CDTF">2021-07-29T08:09:16Z</dcterms:modified>
</cp:coreProperties>
</file>