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MAP001 Inv00266133" sheetId="1" r:id="rId1"/>
  </sheets>
  <calcPr calcId="145621"/>
</workbook>
</file>

<file path=xl/calcChain.xml><?xml version="1.0" encoding="utf-8"?>
<calcChain xmlns="http://schemas.openxmlformats.org/spreadsheetml/2006/main">
  <c r="Z5" i="1" l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Y5" i="1"/>
</calcChain>
</file>

<file path=xl/sharedStrings.xml><?xml version="1.0" encoding="utf-8"?>
<sst xmlns="http://schemas.openxmlformats.org/spreadsheetml/2006/main" count="72" uniqueCount="56">
  <si>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</si>
  <si>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</si>
  <si>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</si>
  <si>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</si>
  <si>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</si>
  <si>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</si>
  <si>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</si>
  <si>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</si>
  <si>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</si>
  <si>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</si>
  <si>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</si>
  <si>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</si>
  <si>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</si>
  <si>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</si>
  <si>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</si>
  <si>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</si>
  <si>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</si>
  <si>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</si>
  <si>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</si>
  <si>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</si>
  <si>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</si>
  <si>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</si>
  <si>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</si>
  <si>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</si>
  <si>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</si>
  <si>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</si>
  <si>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</si>
  <si>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</si>
  <si>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</si>
  <si>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</si>
  <si>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</si>
  <si>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</si>
  <si>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</si>
  <si>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</si>
  <si>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</si>
  <si>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</si>
  <si>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</si>
  <si>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</si>
  <si>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</si>
  <si>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</si>
  <si>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</si>
  <si>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</si>
  <si>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</si>
  <si>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</si>
  <si>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MAP001</t>
  </si>
  <si>
    <t>MOVE ANALYTICS - PRION TEX JHB</t>
  </si>
  <si>
    <t>PRIONTEX</t>
  </si>
  <si>
    <t>Road Freight</t>
  </si>
  <si>
    <t>CAPE TOWN</t>
  </si>
  <si>
    <t>No</t>
  </si>
  <si>
    <t>JOHANNESBURG</t>
  </si>
  <si>
    <t>'3750302</t>
  </si>
  <si>
    <t>ALISTA</t>
  </si>
  <si>
    <t>'3764877</t>
  </si>
  <si>
    <t>TOTALS :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</si>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</sst>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topLeftCell="AA1" workbookViewId="0">
      <selection activeCell="Y5" sqref="Y5:AR5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3.5703125" bestFit="1" customWidth="1"/>
    <col min="13" max="13" width="13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266133</v>
      </c>
      <c r="B2" s="1">
        <v>44706</v>
      </c>
      <c r="C2" t="s">
        <v>44</v>
      </c>
      <c r="D2" t="s">
        <v>45</v>
      </c>
      <c r="E2" t="s">
        <v>51</v>
      </c>
      <c r="F2" s="2">
        <v>44706.504861111112</v>
      </c>
      <c r="G2" s="1">
        <v>44705</v>
      </c>
      <c r="H2" s="2">
        <v>44707.42083333333</v>
      </c>
      <c r="I2" t="s">
        <v>52</v>
      </c>
      <c r="L2" t="s">
        <v>55</v>
      </c>
      <c r="M2" t="s">
        <v>46</v>
      </c>
      <c r="R2" t="s">
        <v>47</v>
      </c>
      <c r="S2" t="s">
        <v>48</v>
      </c>
      <c r="T2" t="s">
        <v>48</v>
      </c>
      <c r="U2" t="s">
        <v>49</v>
      </c>
      <c r="V2" t="s">
        <v>50</v>
      </c>
      <c r="W2" t="s">
        <v>50</v>
      </c>
      <c r="X2" t="s">
        <v>49</v>
      </c>
      <c r="Y2">
        <v>21</v>
      </c>
      <c r="Z2">
        <v>609</v>
      </c>
      <c r="AA2">
        <v>425</v>
      </c>
      <c r="AB2">
        <v>609</v>
      </c>
      <c r="AC2" t="s">
        <v>49</v>
      </c>
      <c r="AD2">
        <v>0</v>
      </c>
      <c r="AE2">
        <v>0</v>
      </c>
      <c r="AF2">
        <v>0</v>
      </c>
      <c r="AG2">
        <v>0</v>
      </c>
      <c r="AH2">
        <v>1278.9000000000001</v>
      </c>
      <c r="AI2">
        <v>611.30999999999995</v>
      </c>
      <c r="AJ2">
        <v>10</v>
      </c>
      <c r="AK2">
        <v>0</v>
      </c>
      <c r="AL2">
        <v>0</v>
      </c>
      <c r="AM2">
        <v>0</v>
      </c>
      <c r="AN2">
        <v>1900.21</v>
      </c>
      <c r="AO2">
        <v>285.02999999999997</v>
      </c>
      <c r="AP2">
        <v>2185.2399999999998</v>
      </c>
      <c r="AQ2">
        <v>0</v>
      </c>
      <c r="AR2">
        <v>0</v>
      </c>
    </row>
    <row r="3" spans="1:44" x14ac:dyDescent="0.25">
      <c r="A3">
        <v>266133</v>
      </c>
      <c r="B3" s="1">
        <v>44706</v>
      </c>
      <c r="C3" t="s">
        <v>44</v>
      </c>
      <c r="D3" t="s">
        <v>45</v>
      </c>
      <c r="E3" t="s">
        <v>53</v>
      </c>
      <c r="F3" s="2">
        <v>44707.660416666666</v>
      </c>
      <c r="G3" s="1">
        <v>44706</v>
      </c>
      <c r="L3" t="s">
        <v>46</v>
      </c>
      <c r="M3" t="s">
        <v>55</v>
      </c>
      <c r="R3" t="s">
        <v>47</v>
      </c>
      <c r="S3" t="s">
        <v>50</v>
      </c>
      <c r="T3" t="s">
        <v>50</v>
      </c>
      <c r="U3" t="s">
        <v>49</v>
      </c>
      <c r="V3" t="s">
        <v>48</v>
      </c>
      <c r="W3" t="s">
        <v>48</v>
      </c>
      <c r="X3" t="s">
        <v>49</v>
      </c>
      <c r="Y3">
        <v>14</v>
      </c>
      <c r="Z3">
        <v>406</v>
      </c>
      <c r="AA3">
        <v>282</v>
      </c>
      <c r="AB3">
        <v>406</v>
      </c>
      <c r="AC3" t="s">
        <v>49</v>
      </c>
      <c r="AF3">
        <v>0</v>
      </c>
      <c r="AG3">
        <v>0</v>
      </c>
      <c r="AH3">
        <v>852.6</v>
      </c>
      <c r="AI3">
        <v>407.54</v>
      </c>
      <c r="AJ3">
        <v>10</v>
      </c>
      <c r="AK3">
        <v>0</v>
      </c>
      <c r="AL3">
        <v>0</v>
      </c>
      <c r="AM3">
        <v>0</v>
      </c>
      <c r="AN3">
        <v>1270.1400000000001</v>
      </c>
      <c r="AO3">
        <v>190.52</v>
      </c>
      <c r="AP3">
        <v>1460.66</v>
      </c>
      <c r="AQ3">
        <v>0</v>
      </c>
      <c r="AR3">
        <v>0</v>
      </c>
    </row>
    <row r="5" spans="1:44" x14ac:dyDescent="0.25">
      <c r="D5" t="s">
        <v>54</v>
      </c>
      <c r="E5">
        <v>4</v>
      </c>
      <c r="H5">
        <v>2</v>
      </c>
      <c r="U5">
        <v>0</v>
      </c>
      <c r="X5">
        <v>0</v>
      </c>
      <c r="Y5">
        <f>SUM(Y2:Y3)</f>
        <v>35</v>
      </c>
      <c r="Z5">
        <f t="shared" ref="Z5:AR5" si="0">SUM(Z2:Z3)</f>
        <v>1015</v>
      </c>
      <c r="AA5">
        <f t="shared" si="0"/>
        <v>707</v>
      </c>
      <c r="AB5">
        <f t="shared" si="0"/>
        <v>1015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2131.5</v>
      </c>
      <c r="AI5">
        <f t="shared" si="0"/>
        <v>1018.8499999999999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3170.3500000000004</v>
      </c>
      <c r="AO5">
        <f t="shared" si="0"/>
        <v>475.54999999999995</v>
      </c>
      <c r="AP5">
        <f t="shared" si="0"/>
        <v>3645.8999999999996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Inv00266133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2022-05-30T10:14:52Z</dcterms:created>
  <dcterms:modified xsi:type="dcterms:W3CDTF">2022-05-30T10:19:36Z</dcterms:modified>
</cp:coreProperties>
</file>