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ntosch\Documents\Nov MAInv 2016\UTI\"/>
    </mc:Choice>
  </mc:AlternateContent>
  <bookViews>
    <workbookView xWindow="0" yWindow="0" windowWidth="19200" windowHeight="6660"/>
  </bookViews>
  <sheets>
    <sheet name="Statement Analysis" sheetId="1" r:id="rId1"/>
  </sheets>
  <calcPr calcId="162913"/>
</workbook>
</file>

<file path=xl/calcChain.xml><?xml version="1.0" encoding="utf-8"?>
<calcChain xmlns="http://schemas.openxmlformats.org/spreadsheetml/2006/main">
  <c r="T8" i="1" l="1"/>
  <c r="U8" i="1"/>
  <c r="V8" i="1"/>
</calcChain>
</file>

<file path=xl/sharedStrings.xml><?xml version="1.0" encoding="utf-8"?>
<sst xmlns="http://schemas.openxmlformats.org/spreadsheetml/2006/main" count="108" uniqueCount="48">
  <si>
    <t>DSV Distribution</t>
  </si>
  <si>
    <t>Invoice Number</t>
  </si>
  <si>
    <t>Invoice Date</t>
  </si>
  <si>
    <t>Shipment Number</t>
  </si>
  <si>
    <t>Shipment Date</t>
  </si>
  <si>
    <t>Account Number</t>
  </si>
  <si>
    <t>Origin</t>
  </si>
  <si>
    <t>Destination</t>
  </si>
  <si>
    <t>Sender Name</t>
  </si>
  <si>
    <t>Sender Contact</t>
  </si>
  <si>
    <t>Sender Reference</t>
  </si>
  <si>
    <t>Consignee Name</t>
  </si>
  <si>
    <t>Service Selected</t>
  </si>
  <si>
    <t>Num of Parcels</t>
  </si>
  <si>
    <t>Liability Value</t>
  </si>
  <si>
    <t>Incidental Liability Value</t>
  </si>
  <si>
    <t>Analysis Code</t>
  </si>
  <si>
    <t>Gross Mass kg</t>
  </si>
  <si>
    <t>Volume. Mass kg</t>
  </si>
  <si>
    <t>Charge. Mass kg</t>
  </si>
  <si>
    <t>VAT Amount</t>
  </si>
  <si>
    <t>Net Amount</t>
  </si>
  <si>
    <t>Inclusive Total</t>
  </si>
  <si>
    <t>From Code</t>
  </si>
  <si>
    <t>To Code</t>
  </si>
  <si>
    <t>Balance Forward</t>
  </si>
  <si>
    <t/>
  </si>
  <si>
    <t>027877</t>
  </si>
  <si>
    <t>CAPE TOWN</t>
  </si>
  <si>
    <t>Le Creuset</t>
  </si>
  <si>
    <t>Mary</t>
  </si>
  <si>
    <t>Economy</t>
  </si>
  <si>
    <t>CPT</t>
  </si>
  <si>
    <t>SANDTON</t>
  </si>
  <si>
    <t>SAN</t>
  </si>
  <si>
    <t>BLOEMFONTEIN</t>
  </si>
  <si>
    <t>BFN</t>
  </si>
  <si>
    <t>39205094</t>
  </si>
  <si>
    <t>LEECS00124420</t>
  </si>
  <si>
    <t>125903</t>
  </si>
  <si>
    <t>SANET BOTHA</t>
  </si>
  <si>
    <t>LEECS00124438</t>
  </si>
  <si>
    <t>125961</t>
  </si>
  <si>
    <t>VINCENT</t>
  </si>
  <si>
    <t>LEECS00124748</t>
  </si>
  <si>
    <t>125890</t>
  </si>
  <si>
    <t>CHARLETTE ROETZ</t>
  </si>
  <si>
    <t>Total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</si>
</sst>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C09]yyyy/mm/dd"/>
    <numFmt numFmtId="165" formatCode="[$-11C09]0.00"/>
    <numFmt numFmtId="166" formatCode="[$-11C09]#,##0.00;\-#,##0.00;&quot;&quot;"/>
    <numFmt numFmtId="167" formatCode="[$-11C09]\ #,##0.00;\ \-#,##0.00;0.00"/>
    <numFmt numFmtId="168" formatCode="[$-11C09]#,##0.00;\-#,##0.00;0.00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right" vertical="top" wrapText="1" readingOrder="1"/>
    </xf>
    <xf numFmtId="165" fontId="2" fillId="0" borderId="0" xfId="0" applyNumberFormat="1" applyFont="1" applyFill="1" applyBorder="1" applyAlignment="1">
      <alignment horizontal="right" vertical="top" wrapText="1" readingOrder="1"/>
    </xf>
    <xf numFmtId="164" fontId="2" fillId="0" borderId="0" xfId="0" applyNumberFormat="1" applyFont="1" applyFill="1" applyBorder="1" applyAlignment="1">
      <alignment horizontal="left" vertical="top" wrapText="1" readingOrder="1"/>
    </xf>
    <xf numFmtId="166" fontId="2" fillId="0" borderId="0" xfId="0" applyNumberFormat="1" applyFont="1" applyFill="1" applyBorder="1" applyAlignment="1">
      <alignment horizontal="right" vertical="top" wrapText="1" readingOrder="1"/>
    </xf>
    <xf numFmtId="167" fontId="2" fillId="0" borderId="0" xfId="0" applyNumberFormat="1" applyFont="1" applyFill="1" applyBorder="1" applyAlignment="1">
      <alignment horizontal="right" vertical="top" wrapText="1" readingOrder="1"/>
    </xf>
    <xf numFmtId="168" fontId="2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showGridLines="0" tabSelected="1" workbookViewId="0">
      <selection activeCell="A5" sqref="A5"/>
    </sheetView>
  </sheetViews>
  <sheetFormatPr defaultRowHeight="14.5"/>
  <cols>
    <col min="1" max="5" width="20.54296875" customWidth="1"/>
    <col min="6" max="7" width="23.26953125" customWidth="1"/>
    <col min="8" max="24" width="20.54296875" customWidth="1"/>
  </cols>
  <sheetData>
    <row r="1" spans="1:24" ht="20.5" customHeight="1">
      <c r="A1" s="12" t="s">
        <v>0</v>
      </c>
      <c r="B1" s="13"/>
      <c r="C1" s="13"/>
      <c r="D1" s="13"/>
    </row>
    <row r="2" spans="1:24" ht="2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</row>
    <row r="3" spans="1:24">
      <c r="A3" s="2" t="s">
        <v>25</v>
      </c>
      <c r="B3" s="3"/>
      <c r="C3" s="4" t="s">
        <v>26</v>
      </c>
      <c r="D3" s="4" t="s">
        <v>26</v>
      </c>
      <c r="E3" s="4" t="s">
        <v>26</v>
      </c>
      <c r="F3" s="4" t="s">
        <v>26</v>
      </c>
      <c r="G3" s="4" t="s">
        <v>26</v>
      </c>
      <c r="H3" s="4" t="s">
        <v>26</v>
      </c>
      <c r="I3" s="4" t="s">
        <v>26</v>
      </c>
      <c r="J3" s="4" t="s">
        <v>26</v>
      </c>
      <c r="K3" s="4" t="s">
        <v>26</v>
      </c>
      <c r="L3" s="4" t="s">
        <v>26</v>
      </c>
      <c r="M3" s="5" t="s">
        <v>26</v>
      </c>
      <c r="N3" s="5" t="s">
        <v>26</v>
      </c>
      <c r="O3" s="5" t="s">
        <v>26</v>
      </c>
      <c r="P3" s="4" t="s">
        <v>26</v>
      </c>
      <c r="Q3" s="6" t="s">
        <v>26</v>
      </c>
      <c r="R3" s="5" t="s">
        <v>26</v>
      </c>
      <c r="S3" s="5" t="s">
        <v>26</v>
      </c>
      <c r="T3" s="5" t="s">
        <v>26</v>
      </c>
      <c r="U3" s="5" t="s">
        <v>26</v>
      </c>
      <c r="V3" s="7"/>
      <c r="W3" s="4" t="s">
        <v>26</v>
      </c>
      <c r="X3" s="4" t="s">
        <v>26</v>
      </c>
    </row>
    <row r="4" spans="1:24">
      <c r="A4" s="1" t="s">
        <v>37</v>
      </c>
      <c r="B4" s="8">
        <v>42701</v>
      </c>
      <c r="C4" s="1" t="s">
        <v>38</v>
      </c>
      <c r="D4" s="8">
        <v>42699</v>
      </c>
      <c r="E4" s="1" t="s">
        <v>27</v>
      </c>
      <c r="F4" s="1" t="s">
        <v>28</v>
      </c>
      <c r="G4" s="1" t="s">
        <v>35</v>
      </c>
      <c r="H4" s="1" t="s">
        <v>29</v>
      </c>
      <c r="I4" s="1" t="s">
        <v>30</v>
      </c>
      <c r="J4" s="1" t="s">
        <v>39</v>
      </c>
      <c r="K4" s="1" t="s">
        <v>40</v>
      </c>
      <c r="L4" s="1" t="s">
        <v>31</v>
      </c>
      <c r="M4" s="9">
        <v>1</v>
      </c>
      <c r="N4" s="10">
        <v>0</v>
      </c>
      <c r="O4" s="10">
        <v>0</v>
      </c>
      <c r="P4" s="1" t="s">
        <v>26</v>
      </c>
      <c r="Q4" s="9">
        <v>12</v>
      </c>
      <c r="R4" s="11">
        <v>11.4</v>
      </c>
      <c r="S4" s="11">
        <v>12</v>
      </c>
      <c r="T4" s="7">
        <v>8.92</v>
      </c>
      <c r="U4" s="7">
        <v>63.7</v>
      </c>
      <c r="V4" s="7">
        <v>72.62</v>
      </c>
      <c r="W4" s="1" t="s">
        <v>32</v>
      </c>
      <c r="X4" s="1" t="s">
        <v>36</v>
      </c>
    </row>
    <row r="5" spans="1:24">
      <c r="A5" s="1" t="s">
        <v>37</v>
      </c>
      <c r="B5" s="8">
        <v>42701</v>
      </c>
      <c r="C5" s="1" t="s">
        <v>41</v>
      </c>
      <c r="D5" s="8">
        <v>42699</v>
      </c>
      <c r="E5" s="1" t="s">
        <v>27</v>
      </c>
      <c r="F5" s="1" t="s">
        <v>28</v>
      </c>
      <c r="G5" s="1" t="s">
        <v>28</v>
      </c>
      <c r="H5" s="1" t="s">
        <v>29</v>
      </c>
      <c r="I5" s="1" t="s">
        <v>30</v>
      </c>
      <c r="J5" s="1" t="s">
        <v>42</v>
      </c>
      <c r="K5" s="1" t="s">
        <v>43</v>
      </c>
      <c r="L5" s="1" t="s">
        <v>31</v>
      </c>
      <c r="M5" s="9">
        <v>1</v>
      </c>
      <c r="N5" s="10">
        <v>0</v>
      </c>
      <c r="O5" s="10">
        <v>0</v>
      </c>
      <c r="P5" s="1" t="s">
        <v>26</v>
      </c>
      <c r="Q5" s="9">
        <v>4</v>
      </c>
      <c r="R5" s="11">
        <v>3.9</v>
      </c>
      <c r="S5" s="11">
        <v>4</v>
      </c>
      <c r="T5" s="7">
        <v>8.1300000000000008</v>
      </c>
      <c r="U5" s="7">
        <v>58.04</v>
      </c>
      <c r="V5" s="7">
        <v>66.17</v>
      </c>
      <c r="W5" s="1" t="s">
        <v>32</v>
      </c>
      <c r="X5" s="1" t="s">
        <v>32</v>
      </c>
    </row>
    <row r="6" spans="1:24">
      <c r="A6" s="1" t="s">
        <v>37</v>
      </c>
      <c r="B6" s="8">
        <v>42701</v>
      </c>
      <c r="C6" s="1" t="s">
        <v>44</v>
      </c>
      <c r="D6" s="8">
        <v>42699</v>
      </c>
      <c r="E6" s="1" t="s">
        <v>27</v>
      </c>
      <c r="F6" s="1" t="s">
        <v>28</v>
      </c>
      <c r="G6" s="1" t="s">
        <v>33</v>
      </c>
      <c r="H6" s="1" t="s">
        <v>29</v>
      </c>
      <c r="I6" s="1" t="s">
        <v>30</v>
      </c>
      <c r="J6" s="1" t="s">
        <v>45</v>
      </c>
      <c r="K6" s="1" t="s">
        <v>46</v>
      </c>
      <c r="L6" s="1" t="s">
        <v>31</v>
      </c>
      <c r="M6" s="9">
        <v>1</v>
      </c>
      <c r="N6" s="10">
        <v>0</v>
      </c>
      <c r="O6" s="10">
        <v>0</v>
      </c>
      <c r="P6" s="1" t="s">
        <v>26</v>
      </c>
      <c r="Q6" s="9">
        <v>4</v>
      </c>
      <c r="R6" s="11">
        <v>3.9</v>
      </c>
      <c r="S6" s="11">
        <v>4</v>
      </c>
      <c r="T6" s="7">
        <v>8.1300000000000008</v>
      </c>
      <c r="U6" s="7">
        <v>58.04</v>
      </c>
      <c r="V6" s="7">
        <v>66.17</v>
      </c>
      <c r="W6" s="1" t="s">
        <v>32</v>
      </c>
      <c r="X6" s="1" t="s">
        <v>34</v>
      </c>
    </row>
    <row r="7" spans="1:24">
      <c r="A7" s="2" t="s">
        <v>47</v>
      </c>
      <c r="B7" s="3">
        <v>42704</v>
      </c>
      <c r="C7" s="4" t="s">
        <v>26</v>
      </c>
      <c r="D7" s="4" t="s">
        <v>26</v>
      </c>
      <c r="E7" s="4" t="s">
        <v>26</v>
      </c>
      <c r="F7" s="4" t="s">
        <v>26</v>
      </c>
      <c r="G7" s="4" t="s">
        <v>26</v>
      </c>
      <c r="H7" s="4" t="s">
        <v>26</v>
      </c>
      <c r="I7" s="4" t="s">
        <v>26</v>
      </c>
      <c r="J7" s="4" t="s">
        <v>26</v>
      </c>
      <c r="K7" s="4" t="s">
        <v>26</v>
      </c>
      <c r="L7" s="4" t="s">
        <v>26</v>
      </c>
      <c r="M7" s="5" t="s">
        <v>26</v>
      </c>
      <c r="N7" s="5" t="s">
        <v>26</v>
      </c>
      <c r="O7" s="5" t="s">
        <v>26</v>
      </c>
      <c r="P7" s="4" t="s">
        <v>26</v>
      </c>
      <c r="Q7" s="5" t="s">
        <v>26</v>
      </c>
      <c r="R7" s="5" t="s">
        <v>26</v>
      </c>
      <c r="S7" s="5" t="s">
        <v>26</v>
      </c>
      <c r="T7" s="5" t="s">
        <v>26</v>
      </c>
      <c r="U7" s="5" t="s">
        <v>26</v>
      </c>
      <c r="V7" s="7"/>
      <c r="W7" s="4" t="s">
        <v>26</v>
      </c>
      <c r="X7" s="4" t="s">
        <v>26</v>
      </c>
    </row>
    <row r="8" spans="1:24">
      <c r="T8" s="14">
        <f>SUM(T4:T6)</f>
        <v>25.18</v>
      </c>
      <c r="U8" s="14">
        <f>SUM(U4:U6)</f>
        <v>179.78</v>
      </c>
      <c r="V8" s="14">
        <f>SUM(V4:V6)</f>
        <v>204.96000000000004</v>
      </c>
    </row>
  </sheetData>
  <mergeCells count="1">
    <mergeCell ref="A1:D1"/>
  </mergeCells>
  <pageMargins left="0.5" right="0.5" top="0.5" bottom="0.5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Analysis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Macintosch</cp:lastModifiedBy>
  <dcterms:created xsi:type="dcterms:W3CDTF">2016-12-02T13:41:10Z</dcterms:created>
  <dcterms:modified xsi:type="dcterms:W3CDTF">2016-12-02T13:41:10Z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