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04610E2-71C1-4447-AE54-CA1A5BF952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" l="1"/>
  <c r="W31" i="1"/>
  <c r="W32" i="1"/>
  <c r="W33" i="1"/>
  <c r="W25" i="1"/>
  <c r="W26" i="1"/>
  <c r="W27" i="1"/>
  <c r="W28" i="1"/>
  <c r="W29" i="1"/>
  <c r="N40" i="1"/>
  <c r="P40" i="1"/>
  <c r="Q40" i="1"/>
  <c r="S40" i="1"/>
  <c r="T40" i="1"/>
  <c r="U40" i="1"/>
  <c r="V40" i="1"/>
  <c r="M40" i="1"/>
  <c r="W40" i="1" l="1"/>
</calcChain>
</file>

<file path=xl/sharedStrings.xml><?xml version="1.0" encoding="utf-8"?>
<sst xmlns="http://schemas.openxmlformats.org/spreadsheetml/2006/main" count="51" uniqueCount="25">
  <si>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</si>
  <si>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</si>
  <si>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</si>
  <si>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</si>
  <si>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</si>
  <si>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</si>
  <si>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</si>
  <si>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</si>
  <si>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</si>
  <si>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</si>
  <si>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</si>
  <si>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</si>
  <si>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</si>
  <si>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</si>
  <si>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</si>
  <si>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LADYSMITH</t>
  </si>
  <si>
    <t>KYLE SINCLAIR</t>
  </si>
  <si>
    <t>ATM SOLUTIONS WAREHOUSE</t>
  </si>
  <si>
    <t>Number of waybills :</t>
  </si>
  <si>
    <t>ATM SOLUTIONS JHB</t>
  </si>
  <si>
    <t>ATM SOLUTIONS</t>
  </si>
  <si>
    <t>UNILOCK MANUFACTURING</t>
  </si>
  <si>
    <t>ATM SOLUTIONS WS</t>
  </si>
  <si>
    <t>UNILOCK ROODEPORT</t>
  </si>
  <si>
    <t>ATM SOLUTIONS 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</si>
</sst>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topLeftCell="B16" zoomScaleNormal="100" workbookViewId="0">
      <selection activeCell="W33" sqref="W33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532534</v>
      </c>
      <c r="F25" s="4">
        <v>45722</v>
      </c>
      <c r="G25" s="3" t="s">
        <v>19</v>
      </c>
      <c r="I25" s="3" t="s">
        <v>22</v>
      </c>
      <c r="K25" s="3" t="s">
        <v>14</v>
      </c>
      <c r="L25" s="3" t="s">
        <v>15</v>
      </c>
      <c r="M25" s="3">
        <v>4</v>
      </c>
      <c r="N25" s="5">
        <v>255.31</v>
      </c>
      <c r="O25" s="5"/>
      <c r="P25" s="5">
        <v>49</v>
      </c>
      <c r="Q25" s="5">
        <v>82.43</v>
      </c>
      <c r="R25" s="5"/>
      <c r="S25" s="5">
        <v>2.2000000000000002</v>
      </c>
      <c r="T25" s="5">
        <v>87.08</v>
      </c>
      <c r="U25" s="5">
        <v>0</v>
      </c>
      <c r="V25" s="5">
        <v>38.299999999999997</v>
      </c>
      <c r="W25" s="5">
        <f>N25+V25</f>
        <v>293.61</v>
      </c>
      <c r="X25" s="5"/>
    </row>
    <row r="26" spans="1:24" s="3" customFormat="1" x14ac:dyDescent="0.25">
      <c r="A26" s="3">
        <v>544156</v>
      </c>
      <c r="F26" s="4">
        <v>45719</v>
      </c>
      <c r="G26" s="3" t="s">
        <v>16</v>
      </c>
      <c r="I26" s="3" t="s">
        <v>17</v>
      </c>
      <c r="K26" s="3" t="s">
        <v>15</v>
      </c>
      <c r="L26" s="3" t="s">
        <v>14</v>
      </c>
      <c r="M26" s="3">
        <v>1</v>
      </c>
      <c r="N26" s="5">
        <v>235.27</v>
      </c>
      <c r="O26" s="5"/>
      <c r="P26" s="5">
        <v>43</v>
      </c>
      <c r="Q26" s="5">
        <v>82.43</v>
      </c>
      <c r="R26" s="5"/>
      <c r="S26" s="5">
        <v>2.2000000000000002</v>
      </c>
      <c r="T26" s="5">
        <v>80.239999999999995</v>
      </c>
      <c r="U26" s="5">
        <v>0</v>
      </c>
      <c r="V26" s="5">
        <v>35.29</v>
      </c>
      <c r="W26" s="5">
        <f t="shared" ref="W26:W33" si="0">N26+V26</f>
        <v>270.56</v>
      </c>
      <c r="X26" s="5"/>
    </row>
    <row r="27" spans="1:24" s="3" customFormat="1" x14ac:dyDescent="0.25">
      <c r="A27" s="3">
        <v>544157</v>
      </c>
      <c r="F27" s="4">
        <v>45726</v>
      </c>
      <c r="G27" s="3" t="s">
        <v>16</v>
      </c>
      <c r="I27" s="3" t="s">
        <v>17</v>
      </c>
      <c r="K27" s="3" t="s">
        <v>15</v>
      </c>
      <c r="L27" s="3" t="s">
        <v>14</v>
      </c>
      <c r="M27" s="3">
        <v>1</v>
      </c>
      <c r="N27" s="5">
        <v>151.5</v>
      </c>
      <c r="O27" s="5"/>
      <c r="P27" s="5">
        <v>18</v>
      </c>
      <c r="Q27" s="5">
        <v>82.43</v>
      </c>
      <c r="R27" s="5"/>
      <c r="S27" s="5">
        <v>2.2000000000000002</v>
      </c>
      <c r="T27" s="5">
        <v>51.47</v>
      </c>
      <c r="U27" s="5">
        <v>0</v>
      </c>
      <c r="V27" s="5">
        <v>22.73</v>
      </c>
      <c r="W27" s="5">
        <f t="shared" si="0"/>
        <v>174.23</v>
      </c>
      <c r="X27" s="5"/>
    </row>
    <row r="28" spans="1:24" s="3" customFormat="1" x14ac:dyDescent="0.25">
      <c r="A28" s="3">
        <v>544158</v>
      </c>
      <c r="F28" s="4">
        <v>45734</v>
      </c>
      <c r="G28" s="3" t="s">
        <v>16</v>
      </c>
      <c r="I28" s="3" t="s">
        <v>17</v>
      </c>
      <c r="K28" s="3" t="s">
        <v>15</v>
      </c>
      <c r="L28" s="3" t="s">
        <v>14</v>
      </c>
      <c r="M28" s="3">
        <v>1</v>
      </c>
      <c r="N28" s="5">
        <v>184.81</v>
      </c>
      <c r="O28" s="5"/>
      <c r="P28" s="5">
        <v>28</v>
      </c>
      <c r="Q28" s="5">
        <v>82.43</v>
      </c>
      <c r="R28" s="5"/>
      <c r="S28" s="5">
        <v>2.2000000000000002</v>
      </c>
      <c r="T28" s="5">
        <v>62.78</v>
      </c>
      <c r="U28" s="5">
        <v>0</v>
      </c>
      <c r="V28" s="5">
        <v>27.72</v>
      </c>
      <c r="W28" s="5">
        <f t="shared" si="0"/>
        <v>212.53</v>
      </c>
      <c r="X28" s="5"/>
    </row>
    <row r="29" spans="1:24" s="3" customFormat="1" x14ac:dyDescent="0.25">
      <c r="A29" s="3">
        <v>549844</v>
      </c>
      <c r="F29" s="4">
        <v>45719</v>
      </c>
      <c r="G29" s="3" t="s">
        <v>19</v>
      </c>
      <c r="I29" s="3" t="s">
        <v>20</v>
      </c>
      <c r="K29" s="3" t="s">
        <v>14</v>
      </c>
      <c r="L29" s="3" t="s">
        <v>15</v>
      </c>
      <c r="M29" s="3">
        <v>1</v>
      </c>
      <c r="N29" s="5">
        <v>125.1</v>
      </c>
      <c r="O29" s="5"/>
      <c r="P29" s="5">
        <v>1</v>
      </c>
      <c r="Q29" s="5">
        <v>82.43</v>
      </c>
      <c r="R29" s="5"/>
      <c r="S29" s="5">
        <v>2.2000000000000002</v>
      </c>
      <c r="T29" s="5">
        <v>42.67</v>
      </c>
      <c r="U29" s="5">
        <v>0</v>
      </c>
      <c r="V29" s="5">
        <v>18.77</v>
      </c>
      <c r="W29" s="5">
        <f t="shared" si="0"/>
        <v>143.87</v>
      </c>
      <c r="X29" s="5"/>
    </row>
    <row r="30" spans="1:24" s="3" customFormat="1" x14ac:dyDescent="0.25">
      <c r="A30" s="3">
        <v>556793</v>
      </c>
      <c r="F30" s="4">
        <v>45726</v>
      </c>
      <c r="G30" s="3" t="s">
        <v>16</v>
      </c>
      <c r="I30" s="3" t="s">
        <v>23</v>
      </c>
      <c r="K30" s="3" t="s">
        <v>15</v>
      </c>
      <c r="L30" s="3" t="s">
        <v>14</v>
      </c>
      <c r="M30" s="3">
        <v>1</v>
      </c>
      <c r="N30" s="5">
        <v>124.84</v>
      </c>
      <c r="O30" s="5"/>
      <c r="P30" s="5">
        <v>1</v>
      </c>
      <c r="Q30" s="5">
        <v>82.43</v>
      </c>
      <c r="R30" s="5"/>
      <c r="S30" s="5">
        <v>2.2000000000000002</v>
      </c>
      <c r="T30" s="5">
        <v>42.41</v>
      </c>
      <c r="U30" s="5">
        <v>0</v>
      </c>
      <c r="V30" s="5">
        <v>18.73</v>
      </c>
      <c r="W30" s="5">
        <f t="shared" si="0"/>
        <v>143.57</v>
      </c>
      <c r="X30" s="5"/>
    </row>
    <row r="31" spans="1:24" s="3" customFormat="1" x14ac:dyDescent="0.25">
      <c r="A31" s="3">
        <v>562681</v>
      </c>
      <c r="F31" s="4">
        <v>45727</v>
      </c>
      <c r="G31" s="3" t="s">
        <v>19</v>
      </c>
      <c r="I31" s="3" t="s">
        <v>20</v>
      </c>
      <c r="K31" s="3" t="s">
        <v>14</v>
      </c>
      <c r="L31" s="3" t="s">
        <v>15</v>
      </c>
      <c r="M31" s="3">
        <v>1</v>
      </c>
      <c r="N31" s="5">
        <v>184.81</v>
      </c>
      <c r="O31" s="5"/>
      <c r="P31" s="5">
        <v>28</v>
      </c>
      <c r="Q31" s="5">
        <v>82.43</v>
      </c>
      <c r="R31" s="5"/>
      <c r="S31" s="5">
        <v>2.2000000000000002</v>
      </c>
      <c r="T31" s="5">
        <v>62.78</v>
      </c>
      <c r="U31" s="5">
        <v>0</v>
      </c>
      <c r="V31" s="5">
        <v>27.72</v>
      </c>
      <c r="W31" s="5">
        <f t="shared" si="0"/>
        <v>212.53</v>
      </c>
      <c r="X31" s="5"/>
    </row>
    <row r="32" spans="1:24" s="3" customFormat="1" x14ac:dyDescent="0.25">
      <c r="A32" s="3">
        <v>562713</v>
      </c>
      <c r="F32" s="4">
        <v>45734</v>
      </c>
      <c r="G32" s="3" t="s">
        <v>21</v>
      </c>
      <c r="I32" s="3" t="s">
        <v>24</v>
      </c>
      <c r="K32" s="3" t="s">
        <v>14</v>
      </c>
      <c r="L32" s="3" t="s">
        <v>15</v>
      </c>
      <c r="M32" s="3">
        <v>1</v>
      </c>
      <c r="N32" s="5">
        <v>124.84</v>
      </c>
      <c r="O32" s="5"/>
      <c r="P32" s="5">
        <v>1</v>
      </c>
      <c r="Q32" s="5">
        <v>82.43</v>
      </c>
      <c r="R32" s="5"/>
      <c r="S32" s="5">
        <v>2.2000000000000002</v>
      </c>
      <c r="T32" s="5">
        <v>42.41</v>
      </c>
      <c r="U32" s="5">
        <v>0</v>
      </c>
      <c r="V32" s="5">
        <v>18.73</v>
      </c>
      <c r="W32" s="5">
        <f t="shared" si="0"/>
        <v>143.57</v>
      </c>
      <c r="X32" s="5"/>
    </row>
    <row r="33" spans="1:24" s="3" customFormat="1" x14ac:dyDescent="0.25">
      <c r="A33" s="3">
        <v>562762</v>
      </c>
      <c r="F33" s="4">
        <v>45742</v>
      </c>
      <c r="G33" s="3" t="s">
        <v>19</v>
      </c>
      <c r="I33" s="3" t="s">
        <v>20</v>
      </c>
      <c r="K33" s="3" t="s">
        <v>14</v>
      </c>
      <c r="L33" s="3" t="s">
        <v>15</v>
      </c>
      <c r="M33" s="3">
        <v>1</v>
      </c>
      <c r="N33" s="5">
        <v>148.16</v>
      </c>
      <c r="O33" s="5"/>
      <c r="P33" s="5">
        <v>17</v>
      </c>
      <c r="Q33" s="5">
        <v>82.43</v>
      </c>
      <c r="R33" s="5"/>
      <c r="S33" s="5">
        <v>2.2000000000000002</v>
      </c>
      <c r="T33" s="5">
        <v>50.33</v>
      </c>
      <c r="U33" s="5">
        <v>0</v>
      </c>
      <c r="V33" s="5">
        <v>22.22</v>
      </c>
      <c r="W33" s="5">
        <f t="shared" si="0"/>
        <v>170.38</v>
      </c>
      <c r="X33" s="5"/>
    </row>
    <row r="34" spans="1:24" s="3" customFormat="1" x14ac:dyDescent="0.25">
      <c r="F34" s="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3" customFormat="1" x14ac:dyDescent="0.25">
      <c r="F35" s="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3" customFormat="1" x14ac:dyDescent="0.25">
      <c r="F36" s="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3" customFormat="1" x14ac:dyDescent="0.25">
      <c r="F37" s="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3" customFormat="1" x14ac:dyDescent="0.25">
      <c r="F38" s="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40" spans="1:24" x14ac:dyDescent="0.25">
      <c r="A40" s="11" t="s">
        <v>18</v>
      </c>
      <c r="B40" s="11"/>
      <c r="C40">
        <v>9</v>
      </c>
      <c r="M40" s="6">
        <f>SUM(M25:M39)</f>
        <v>12</v>
      </c>
      <c r="N40" s="7">
        <f t="shared" ref="N40:W40" si="1">SUM(N25:N39)</f>
        <v>1534.64</v>
      </c>
      <c r="O40" s="7"/>
      <c r="P40" s="7">
        <f t="shared" si="1"/>
        <v>186</v>
      </c>
      <c r="Q40" s="7">
        <f t="shared" si="1"/>
        <v>741.87000000000012</v>
      </c>
      <c r="R40" s="7"/>
      <c r="S40" s="7">
        <f t="shared" si="1"/>
        <v>19.799999999999997</v>
      </c>
      <c r="T40" s="7">
        <f t="shared" si="1"/>
        <v>522.16999999999996</v>
      </c>
      <c r="U40" s="7">
        <f t="shared" si="1"/>
        <v>0</v>
      </c>
      <c r="V40" s="7">
        <f t="shared" si="1"/>
        <v>230.20999999999998</v>
      </c>
      <c r="W40" s="7">
        <f t="shared" si="1"/>
        <v>1764.85</v>
      </c>
    </row>
  </sheetData>
  <mergeCells count="1">
    <mergeCell ref="A40:B40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2025-03-31T09:55:02Z</dcterms:modified>
</cp:coreProperties>
</file>