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1848AB2-B78A-48A3-A55C-F88E25F7B18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5" i="1" l="1"/>
  <c r="Q35" i="1"/>
  <c r="S35" i="1"/>
  <c r="T35" i="1"/>
  <c r="V35" i="1"/>
  <c r="N35" i="1"/>
  <c r="W26" i="1"/>
  <c r="W27" i="1"/>
  <c r="W28" i="1"/>
  <c r="W25" i="1"/>
  <c r="W35" i="1" s="1"/>
  <c r="M35" i="1"/>
</calcChain>
</file>

<file path=xl/sharedStrings.xml><?xml version="1.0" encoding="utf-8"?>
<sst xmlns="http://schemas.openxmlformats.org/spreadsheetml/2006/main" count="31" uniqueCount="21">
  <si>
    <t>EXPRESSWAY</t>
  </si>
  <si>
    <t>MOVE03</t>
  </si>
  <si>
    <t>Waybill No.</t>
  </si>
  <si>
    <t>Col Date</t>
  </si>
  <si>
    <t>Sender</t>
  </si>
  <si>
    <t>Receiver</t>
  </si>
  <si>
    <t>From</t>
  </si>
  <si>
    <t>To</t>
  </si>
  <si>
    <t>Pcs</t>
  </si>
  <si>
    <t>Total Chg</t>
  </si>
  <si>
    <t>Fuel</t>
  </si>
  <si>
    <t>VAT</t>
  </si>
  <si>
    <t>Incl VAT</t>
  </si>
  <si>
    <t>MA Info</t>
  </si>
  <si>
    <t>JOHANNESBURG</t>
  </si>
  <si>
    <t>LADYSMITH</t>
  </si>
  <si>
    <t>Number of waybills :</t>
  </si>
  <si>
    <t>ATM SOLUTIONS</t>
  </si>
  <si>
    <t>KYLE SINCLAIR LADYSMITH</t>
  </si>
  <si>
    <t>ATM SOLUTIONS JHB</t>
  </si>
  <si>
    <t>ATM SOLUTIONS WAREHOUSE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</si>
</sst>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-mmm\-yy"/>
    <numFmt numFmtId="165" formatCode="#,##0.0_);\(#,##0.0\)"/>
    <numFmt numFmtId="166" formatCode="#,##0.00;#,##0.00"/>
  </numFmts>
  <fonts count="6" x14ac:knownFonts="1"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Arial"/>
      <family val="2"/>
      <charset val="1"/>
    </font>
    <font>
      <sz val="10"/>
      <color indexed="8"/>
      <name val="ARIAL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/>
    <xf numFmtId="164" fontId="3" fillId="0" borderId="0" xfId="0" applyNumberFormat="1" applyFont="1" applyAlignment="1">
      <alignment horizontal="left" vertical="top"/>
    </xf>
    <xf numFmtId="2" fontId="1" fillId="0" borderId="0" xfId="0" applyNumberFormat="1" applyFont="1"/>
    <xf numFmtId="0" fontId="1" fillId="0" borderId="0" xfId="0" applyFont="1" applyAlignment="1">
      <alignment wrapText="1"/>
    </xf>
    <xf numFmtId="2" fontId="1" fillId="0" borderId="0" xfId="0" applyNumberFormat="1" applyFont="1" applyAlignment="1">
      <alignment wrapText="1"/>
    </xf>
    <xf numFmtId="2" fontId="0" fillId="0" borderId="0" xfId="0" applyNumberForma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5" fillId="0" borderId="0" xfId="0" applyFont="1" applyAlignment="1">
      <alignment vertical="top"/>
    </xf>
    <xf numFmtId="37" fontId="5" fillId="0" borderId="0" xfId="0" applyNumberFormat="1" applyFont="1" applyAlignment="1">
      <alignment vertical="top"/>
    </xf>
    <xf numFmtId="4" fontId="5" fillId="0" borderId="0" xfId="0" applyNumberFormat="1" applyFont="1" applyAlignment="1">
      <alignment vertical="top"/>
    </xf>
    <xf numFmtId="165" fontId="5" fillId="0" borderId="0" xfId="0" applyNumberFormat="1" applyFont="1" applyAlignment="1">
      <alignment vertical="top"/>
    </xf>
    <xf numFmtId="166" fontId="5" fillId="0" borderId="0" xfId="0" applyNumberFormat="1" applyFont="1" applyAlignment="1">
      <alignment vertical="top"/>
    </xf>
    <xf numFmtId="4" fontId="1" fillId="0" borderId="0" xfId="0" applyNumberFormat="1" applyFont="1"/>
    <xf numFmtId="0" fontId="4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5"/>
  <sheetViews>
    <sheetView tabSelected="1" topLeftCell="F22" zoomScaleNormal="100" workbookViewId="0">
      <selection activeCell="F22" sqref="A1:XFD1048576"/>
    </sheetView>
  </sheetViews>
  <sheetFormatPr defaultRowHeight="12.75" x14ac:dyDescent="0.2"/>
  <cols>
    <col min="1" max="1" width="7" bestFit="1" customWidth="1"/>
    <col min="2" max="2" width="10.140625" bestFit="1" customWidth="1"/>
    <col min="3" max="3" width="8.5703125" bestFit="1" customWidth="1"/>
    <col min="5" max="5" width="14.28515625" bestFit="1" customWidth="1"/>
    <col min="6" max="6" width="7.7109375" bestFit="1" customWidth="1"/>
    <col min="7" max="7" width="26.28515625" bestFit="1" customWidth="1"/>
    <col min="8" max="8" width="6.5703125" bestFit="1" customWidth="1"/>
    <col min="9" max="9" width="29.28515625" bestFit="1" customWidth="1"/>
    <col min="10" max="10" width="7.85546875" bestFit="1" customWidth="1"/>
    <col min="11" max="12" width="16.42578125" bestFit="1" customWidth="1"/>
    <col min="13" max="13" width="3.85546875" bestFit="1" customWidth="1"/>
    <col min="14" max="14" width="8.7109375" style="8" bestFit="1" customWidth="1"/>
    <col min="15" max="15" width="4.42578125" style="8" bestFit="1" customWidth="1"/>
    <col min="16" max="17" width="5.7109375" style="8" bestFit="1" customWidth="1"/>
    <col min="18" max="19" width="4.42578125" style="8" bestFit="1" customWidth="1"/>
    <col min="20" max="20" width="6.5703125" style="8" bestFit="1" customWidth="1"/>
    <col min="21" max="21" width="4.7109375" style="8" bestFit="1" customWidth="1"/>
    <col min="22" max="22" width="8.140625" style="8" bestFit="1" customWidth="1"/>
    <col min="23" max="23" width="6.5703125" style="8" bestFit="1" customWidth="1"/>
    <col min="24" max="24" width="7.28515625" style="8" bestFit="1" customWidth="1"/>
  </cols>
  <sheetData>
    <row r="1" spans="3:5" x14ac:dyDescent="0.2">
      <c r="E1" t="s">
        <v>0</v>
      </c>
    </row>
    <row r="14" spans="3:5" x14ac:dyDescent="0.2">
      <c r="C14" t="s">
        <v>1</v>
      </c>
    </row>
    <row r="23" spans="1:25" x14ac:dyDescent="0.2">
      <c r="A23" s="1"/>
      <c r="B23" s="9" t="s">
        <v>2</v>
      </c>
      <c r="C23" s="1"/>
      <c r="D23" s="1"/>
      <c r="E23" s="1"/>
      <c r="F23" s="9" t="s">
        <v>3</v>
      </c>
      <c r="G23" s="1"/>
      <c r="H23" s="9" t="s">
        <v>4</v>
      </c>
      <c r="I23" s="1"/>
      <c r="J23" s="9" t="s">
        <v>5</v>
      </c>
      <c r="K23" s="9" t="s">
        <v>6</v>
      </c>
      <c r="L23" s="9" t="s">
        <v>7</v>
      </c>
      <c r="M23" s="9" t="s">
        <v>8</v>
      </c>
      <c r="N23" s="10" t="s">
        <v>9</v>
      </c>
      <c r="O23" s="2"/>
      <c r="P23" s="2"/>
      <c r="Q23" s="2"/>
      <c r="R23" s="2"/>
      <c r="S23" s="10" t="s">
        <v>10</v>
      </c>
      <c r="T23" s="2"/>
      <c r="U23" s="10" t="s">
        <v>11</v>
      </c>
      <c r="V23" s="10" t="s">
        <v>12</v>
      </c>
      <c r="W23" s="2"/>
      <c r="X23" s="10" t="s">
        <v>13</v>
      </c>
    </row>
    <row r="25" spans="1:25" s="3" customFormat="1" x14ac:dyDescent="0.2">
      <c r="A25" s="11">
        <v>544161</v>
      </c>
      <c r="F25" s="4">
        <v>45817</v>
      </c>
      <c r="G25" s="11" t="s">
        <v>18</v>
      </c>
      <c r="I25" s="11" t="s">
        <v>20</v>
      </c>
      <c r="K25" s="3" t="s">
        <v>15</v>
      </c>
      <c r="L25" s="11" t="s">
        <v>14</v>
      </c>
      <c r="M25" s="12">
        <v>3</v>
      </c>
      <c r="N25" s="13">
        <v>372.37</v>
      </c>
      <c r="O25" s="5"/>
      <c r="P25" s="14">
        <v>86</v>
      </c>
      <c r="Q25" s="5">
        <v>82.43</v>
      </c>
      <c r="R25" s="5"/>
      <c r="S25" s="5">
        <v>2.2000000000000002</v>
      </c>
      <c r="T25" s="15">
        <v>112.74</v>
      </c>
      <c r="U25" s="5">
        <v>0</v>
      </c>
      <c r="V25" s="15">
        <v>55.86</v>
      </c>
      <c r="W25" s="13">
        <f>N25+V25</f>
        <v>428.23</v>
      </c>
      <c r="X25" s="5"/>
      <c r="Y25" s="16"/>
    </row>
    <row r="26" spans="1:25" s="3" customFormat="1" x14ac:dyDescent="0.2">
      <c r="A26" s="11">
        <v>544162</v>
      </c>
      <c r="F26" s="4">
        <v>45832</v>
      </c>
      <c r="G26" s="11" t="s">
        <v>18</v>
      </c>
      <c r="I26" s="11" t="s">
        <v>20</v>
      </c>
      <c r="K26" s="3" t="s">
        <v>15</v>
      </c>
      <c r="L26" s="11" t="s">
        <v>14</v>
      </c>
      <c r="M26" s="12">
        <v>1</v>
      </c>
      <c r="N26" s="13">
        <v>231.26</v>
      </c>
      <c r="O26" s="5"/>
      <c r="P26" s="14">
        <v>43</v>
      </c>
      <c r="Q26" s="5">
        <v>82.43</v>
      </c>
      <c r="R26" s="5"/>
      <c r="S26" s="5">
        <v>2.2000000000000002</v>
      </c>
      <c r="T26" s="15">
        <v>76.23</v>
      </c>
      <c r="U26" s="5">
        <v>0</v>
      </c>
      <c r="V26" s="15">
        <v>34.69</v>
      </c>
      <c r="W26" s="13">
        <f t="shared" ref="W26:W28" si="0">N26+V26</f>
        <v>265.95</v>
      </c>
      <c r="X26" s="5"/>
    </row>
    <row r="27" spans="1:25" s="3" customFormat="1" x14ac:dyDescent="0.2">
      <c r="A27" s="11">
        <v>563308</v>
      </c>
      <c r="F27" s="4">
        <v>45821</v>
      </c>
      <c r="G27" s="11" t="s">
        <v>19</v>
      </c>
      <c r="I27" s="11" t="s">
        <v>17</v>
      </c>
      <c r="K27" s="11" t="s">
        <v>14</v>
      </c>
      <c r="L27" s="3" t="s">
        <v>15</v>
      </c>
      <c r="M27" s="12">
        <v>2</v>
      </c>
      <c r="N27" s="13">
        <v>287.05</v>
      </c>
      <c r="O27" s="5"/>
      <c r="P27" s="14">
        <v>60</v>
      </c>
      <c r="Q27" s="5">
        <v>82.43</v>
      </c>
      <c r="R27" s="5"/>
      <c r="S27" s="5">
        <v>2.2000000000000002</v>
      </c>
      <c r="T27" s="15">
        <v>94.62</v>
      </c>
      <c r="U27" s="5">
        <v>0</v>
      </c>
      <c r="V27" s="15">
        <v>43.06</v>
      </c>
      <c r="W27" s="13">
        <f t="shared" si="0"/>
        <v>330.11</v>
      </c>
      <c r="X27" s="5"/>
    </row>
    <row r="28" spans="1:25" s="3" customFormat="1" x14ac:dyDescent="0.2">
      <c r="A28" s="11">
        <v>571086</v>
      </c>
      <c r="F28" s="4">
        <v>45834</v>
      </c>
      <c r="G28" s="11" t="s">
        <v>19</v>
      </c>
      <c r="I28" s="11" t="s">
        <v>17</v>
      </c>
      <c r="K28" s="11" t="s">
        <v>14</v>
      </c>
      <c r="L28" s="3" t="s">
        <v>15</v>
      </c>
      <c r="M28" s="12">
        <v>2</v>
      </c>
      <c r="N28" s="13">
        <v>280.48</v>
      </c>
      <c r="O28" s="5"/>
      <c r="P28" s="14">
        <v>58</v>
      </c>
      <c r="Q28" s="5">
        <v>82.43</v>
      </c>
      <c r="R28" s="5"/>
      <c r="S28" s="5">
        <v>2.2000000000000002</v>
      </c>
      <c r="T28" s="15">
        <v>92.45</v>
      </c>
      <c r="U28" s="5">
        <v>0</v>
      </c>
      <c r="V28" s="15">
        <v>42.07</v>
      </c>
      <c r="W28" s="13">
        <f t="shared" si="0"/>
        <v>322.55</v>
      </c>
      <c r="X28" s="5"/>
    </row>
    <row r="29" spans="1:25" s="3" customFormat="1" x14ac:dyDescent="0.2">
      <c r="F29" s="4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5" s="3" customFormat="1" x14ac:dyDescent="0.2">
      <c r="F30" s="4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5" s="3" customFormat="1" x14ac:dyDescent="0.2">
      <c r="F31" s="4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5" s="3" customFormat="1" x14ac:dyDescent="0.2">
      <c r="F32" s="4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s="3" customFormat="1" x14ac:dyDescent="0.2">
      <c r="F33" s="4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5" spans="1:24" x14ac:dyDescent="0.2">
      <c r="A35" s="17" t="s">
        <v>16</v>
      </c>
      <c r="B35" s="17"/>
      <c r="C35">
        <v>4</v>
      </c>
      <c r="M35" s="6">
        <f>SUM(M25:M34)</f>
        <v>8</v>
      </c>
      <c r="N35" s="7">
        <f>SUM(N25:N34)</f>
        <v>1171.1600000000001</v>
      </c>
      <c r="O35" s="7"/>
      <c r="P35" s="7">
        <f t="shared" ref="P35:W35" si="1">SUM(P25:P34)</f>
        <v>247</v>
      </c>
      <c r="Q35" s="7">
        <f t="shared" si="1"/>
        <v>329.72</v>
      </c>
      <c r="R35" s="7"/>
      <c r="S35" s="7">
        <f t="shared" si="1"/>
        <v>8.8000000000000007</v>
      </c>
      <c r="T35" s="7">
        <f t="shared" si="1"/>
        <v>376.04</v>
      </c>
      <c r="U35" s="7"/>
      <c r="V35" s="7">
        <f t="shared" si="1"/>
        <v>175.68</v>
      </c>
      <c r="W35" s="7">
        <f t="shared" si="1"/>
        <v>1346.84</v>
      </c>
    </row>
  </sheetData>
  <mergeCells count="1">
    <mergeCell ref="A35:B35"/>
  </mergeCells>
  <pageMargins left="0.78749999999999998" right="0.78749999999999998" top="1.05277777777778" bottom="1.05277777777778" header="0.78749999999999998" footer="0.78749999999999998"/>
  <pageSetup orientation="portrait" useFirstPageNumber="1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Sue Adams</cp:lastModifiedBy>
  <dcterms:created xsi:type="dcterms:W3CDTF">2024-04-03T14:10:46Z</dcterms:created>
  <dcterms:modified xsi:type="dcterms:W3CDTF">2025-06-30T08:42:08Z</dcterms:modified>
</cp:coreProperties>
</file>