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555" windowHeight="12315"/>
  </bookViews>
  <sheets>
    <sheet name="Sheet1" sheetId="1" r:id="rId1"/>
  </sheets>
  <definedNames>
    <definedName name="_xlnm._FilterDatabase" localSheetId="0" hidden="1">Sheet1!$A$2:$Y$53</definedName>
  </definedNames>
  <calcPr calcId="145621"/>
</workbook>
</file>

<file path=xl/calcChain.xml><?xml version="1.0" encoding="utf-8"?>
<calcChain xmlns="http://schemas.openxmlformats.org/spreadsheetml/2006/main">
  <c r="W19" i="1" l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50" i="1"/>
  <c r="W51" i="1"/>
  <c r="W52" i="1"/>
  <c r="W5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3" i="1"/>
  <c r="W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W49" i="1" s="1"/>
  <c r="U50" i="1"/>
  <c r="U51" i="1"/>
  <c r="U52" i="1"/>
  <c r="U53" i="1"/>
  <c r="U2" i="1"/>
</calcChain>
</file>

<file path=xl/sharedStrings.xml><?xml version="1.0" encoding="utf-8"?>
<sst xmlns="http://schemas.openxmlformats.org/spreadsheetml/2006/main" count="564" uniqueCount="200">
  <si>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</si>
  <si>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</si>
  <si>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</si>
  <si>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</si>
  <si>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</si>
  <si>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</si>
  <si>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</si>
  <si>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</si>
  <si>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</si>
  <si>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</si>
  <si>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</si>
  <si>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</si>
  <si>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</si>
  <si>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</si>
  <si>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</si>
  <si>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</si>
  <si>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</si>
  <si>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</si>
  <si>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</si>
  <si>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</si>
  <si>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</si>
  <si>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</si>
  <si>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</si>
  <si>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</si>
  <si>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</si>
  <si>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</si>
  <si>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</si>
  <si>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</si>
  <si>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</si>
  <si>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CPT</t>
  </si>
  <si>
    <t>GRJ</t>
  </si>
  <si>
    <t>PTA</t>
  </si>
  <si>
    <t>PLZ</t>
  </si>
  <si>
    <t>NEWTON PARK</t>
  </si>
  <si>
    <t>PIETERMARITZBURG</t>
  </si>
  <si>
    <t>CENTURION</t>
  </si>
  <si>
    <t>-</t>
  </si>
  <si>
    <t>DURBAN NORTH</t>
  </si>
  <si>
    <t>2107494</t>
  </si>
  <si>
    <t>INV29626-29/9</t>
  </si>
  <si>
    <t>EUGENE 11</t>
  </si>
  <si>
    <t>BRAKPAN</t>
  </si>
  <si>
    <t>BTG003</t>
  </si>
  <si>
    <t>2218455</t>
  </si>
  <si>
    <t>LUGGAGE GLOVE</t>
  </si>
  <si>
    <t>MODA LUGGAGE KING SHAKA</t>
  </si>
  <si>
    <t>KING SHAKA AIRPORT</t>
  </si>
  <si>
    <t>2146775</t>
  </si>
  <si>
    <t>AMANS HARDWARE</t>
  </si>
  <si>
    <t>2231539</t>
  </si>
  <si>
    <t>DURA RACKING</t>
  </si>
  <si>
    <t>HELDERBURG SHELVING</t>
  </si>
  <si>
    <t>STRAND</t>
  </si>
  <si>
    <t>2107495</t>
  </si>
  <si>
    <t>ZAKARIYA HARDWARE</t>
  </si>
  <si>
    <t>ALRODE</t>
  </si>
  <si>
    <t>2211357</t>
  </si>
  <si>
    <t>SCANIA 25</t>
  </si>
  <si>
    <t>PIERRES BREAKDOWN SERVICES</t>
  </si>
  <si>
    <t>NEW GERMANY</t>
  </si>
  <si>
    <t>2218246</t>
  </si>
  <si>
    <t>SAMSONITE EAST RAND MALL</t>
  </si>
  <si>
    <t>BOKSBURG</t>
  </si>
  <si>
    <t>2218250</t>
  </si>
  <si>
    <t>CATHRINEC DE KLERK</t>
  </si>
  <si>
    <t>PLETTENBERG BAY</t>
  </si>
  <si>
    <t>2218247</t>
  </si>
  <si>
    <t>LUGGAGE WAREHOUSE</t>
  </si>
  <si>
    <t>MATHEW CHASE</t>
  </si>
  <si>
    <t>ASPEN HEIGHTS</t>
  </si>
  <si>
    <t>2218245</t>
  </si>
  <si>
    <t>HYUNDAI BURGERSFORT</t>
  </si>
  <si>
    <t>2218244</t>
  </si>
  <si>
    <t>MEGEMSHINEE NAIDOO</t>
  </si>
  <si>
    <t>2218241</t>
  </si>
  <si>
    <t>MIRELLE VALLIE</t>
  </si>
  <si>
    <t>CRAIGHALL</t>
  </si>
  <si>
    <t>2218242</t>
  </si>
  <si>
    <t>2218248</t>
  </si>
  <si>
    <t>KEMPTON PARK</t>
  </si>
  <si>
    <t>2218249</t>
  </si>
  <si>
    <t>MONTAGUE GARDENS</t>
  </si>
  <si>
    <t>1876961</t>
  </si>
  <si>
    <t>UCARE</t>
  </si>
  <si>
    <t>WURTH</t>
  </si>
  <si>
    <t>2228425</t>
  </si>
  <si>
    <t>INV180705</t>
  </si>
  <si>
    <t>RASLOUW MANOR ESTATE</t>
  </si>
  <si>
    <t>2107227</t>
  </si>
  <si>
    <t>INV9133</t>
  </si>
  <si>
    <t>METRO HOME CENTER</t>
  </si>
  <si>
    <t>PRETORIA</t>
  </si>
  <si>
    <t>2228424</t>
  </si>
  <si>
    <t xml:space="preserve">STACHE FEBRUARY </t>
  </si>
  <si>
    <t>WOODSTOCK</t>
  </si>
  <si>
    <t>2107228</t>
  </si>
  <si>
    <t>INV9132</t>
  </si>
  <si>
    <t>THE COACHMAN</t>
  </si>
  <si>
    <t>UMHLANGA RIDGE</t>
  </si>
  <si>
    <t>2107226</t>
  </si>
  <si>
    <t>SALEYS TRAVEL GOODS</t>
  </si>
  <si>
    <t>GOLD REEF CITY</t>
  </si>
  <si>
    <t>2228423</t>
  </si>
  <si>
    <t>2228426</t>
  </si>
  <si>
    <t>2107231</t>
  </si>
  <si>
    <t>LIGHTING REVOLUTION</t>
  </si>
  <si>
    <t>COSINE DEVELOPMENTS</t>
  </si>
  <si>
    <t>2207444</t>
  </si>
  <si>
    <t>VENTPRO</t>
  </si>
  <si>
    <t>EMIT CAPE TOWN</t>
  </si>
  <si>
    <t>CAPE TOWN DEPOT</t>
  </si>
  <si>
    <t>2221024</t>
  </si>
  <si>
    <t>78049</t>
  </si>
  <si>
    <t>SEATS AHEAD</t>
  </si>
  <si>
    <t>ALL CENTRAL TRADING</t>
  </si>
  <si>
    <t>BELLVILLE</t>
  </si>
  <si>
    <t>2107493</t>
  </si>
  <si>
    <t>CRAZY BOLTS AND NUTS</t>
  </si>
  <si>
    <t>THUSS CITY</t>
  </si>
  <si>
    <t>2211146</t>
  </si>
  <si>
    <t>PRECISION  DUCT</t>
  </si>
  <si>
    <t>AIRFLOW SYSTEM</t>
  </si>
  <si>
    <t>WALMER CENTRAL</t>
  </si>
  <si>
    <t>2107232</t>
  </si>
  <si>
    <t>SHAIESTA MOHAMED</t>
  </si>
  <si>
    <t>2107229</t>
  </si>
  <si>
    <t xml:space="preserve">DE KLERK  </t>
  </si>
  <si>
    <t>2107230</t>
  </si>
  <si>
    <t>NECT LEVEL HEATH AND FITNESS</t>
  </si>
  <si>
    <t>RUSTENBURG</t>
  </si>
  <si>
    <t>2228427</t>
  </si>
  <si>
    <t xml:space="preserve">LEWIS </t>
  </si>
  <si>
    <t>2218252</t>
  </si>
  <si>
    <t>2218251</t>
  </si>
  <si>
    <t>1876818</t>
  </si>
  <si>
    <t>KBAC FLOORING CPT</t>
  </si>
  <si>
    <t>BARRY KAPELUS CARPETING</t>
  </si>
  <si>
    <t>2218851</t>
  </si>
  <si>
    <t>MCE GLOBAL SUPPLIERS.</t>
  </si>
  <si>
    <t>LIGHTHOUSE CAPE ELECTRIAL</t>
  </si>
  <si>
    <t>2228433</t>
  </si>
  <si>
    <t>INV186821</t>
  </si>
  <si>
    <t>MELISSA BATHMA</t>
  </si>
  <si>
    <t>2218254</t>
  </si>
  <si>
    <t>INV186797</t>
  </si>
  <si>
    <t>MAHESH MOODLEY</t>
  </si>
  <si>
    <t>CHATSWORTH</t>
  </si>
  <si>
    <t>2228432</t>
  </si>
  <si>
    <t>LIGHTINING REVOLUTION</t>
  </si>
  <si>
    <t>GRW ENGINEERING</t>
  </si>
  <si>
    <t>WORCESTER</t>
  </si>
  <si>
    <t>2228428</t>
  </si>
  <si>
    <t>INV186770</t>
  </si>
  <si>
    <t xml:space="preserve">HABITAT   </t>
  </si>
  <si>
    <t>POTCHEFSTROOM</t>
  </si>
  <si>
    <t>2218255</t>
  </si>
  <si>
    <t>INV186799</t>
  </si>
  <si>
    <t>HERMAN TAPALMO</t>
  </si>
  <si>
    <t>SECUNDA</t>
  </si>
  <si>
    <t>2218253</t>
  </si>
  <si>
    <t>INV186796</t>
  </si>
  <si>
    <t>TIMOTHY VAN ROOYEN</t>
  </si>
  <si>
    <t>2228431</t>
  </si>
  <si>
    <t>INV9139</t>
  </si>
  <si>
    <t>IMRAANS OUTFITTERS</t>
  </si>
  <si>
    <t>2228430</t>
  </si>
  <si>
    <t>73647341</t>
  </si>
  <si>
    <t>2228429</t>
  </si>
  <si>
    <t>73647503</t>
  </si>
  <si>
    <t>2222861</t>
  </si>
  <si>
    <t>DIPSYSTEMS</t>
  </si>
  <si>
    <t>DIPSYTEMS</t>
  </si>
  <si>
    <t>ASPECT WATERPROOFING</t>
  </si>
  <si>
    <t>SEA POINT</t>
  </si>
  <si>
    <t>2228434</t>
  </si>
  <si>
    <t>INV186839</t>
  </si>
  <si>
    <t>ZIANEY VAN ROOYEN</t>
  </si>
  <si>
    <t>2228437</t>
  </si>
  <si>
    <t>INV186874</t>
  </si>
  <si>
    <t>MUHAMMAD HUDBAYAT</t>
  </si>
  <si>
    <t>BEREA (DUR)</t>
  </si>
  <si>
    <t>2228436</t>
  </si>
  <si>
    <t>73718774</t>
  </si>
  <si>
    <t>2228435</t>
  </si>
  <si>
    <t>73718382</t>
  </si>
  <si>
    <t>2224641</t>
  </si>
  <si>
    <t>GREEN AIR OUTDOOR</t>
  </si>
  <si>
    <t>19 B COWESHOFF STREET</t>
  </si>
  <si>
    <t>TAKE ALOT JHB DC</t>
  </si>
  <si>
    <t>TAKE ALOT CPT DC</t>
  </si>
  <si>
    <t>TAKE ALOT JHB</t>
  </si>
  <si>
    <t>TAKE ALOT KEMPTON PARK</t>
  </si>
  <si>
    <t>SANDHURST</t>
  </si>
  <si>
    <t>BURGERSFORT</t>
  </si>
  <si>
    <t xml:space="preserve">SPRINGFIELD </t>
  </si>
  <si>
    <t>HEIDELBERG</t>
  </si>
  <si>
    <t>PAARDEN EILAND</t>
  </si>
  <si>
    <t>2091211</t>
  </si>
  <si>
    <t>HEILDERBURG SHELVING</t>
  </si>
  <si>
    <t>INV278046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</si>
</sst>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0" fillId="0" borderId="1" xfId="0" quotePrefix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topLeftCell="G37" workbookViewId="0">
      <selection activeCell="X2" sqref="X2:X53"/>
    </sheetView>
  </sheetViews>
  <sheetFormatPr defaultRowHeight="15" x14ac:dyDescent="0.25"/>
  <cols>
    <col min="1" max="1" width="13.7109375" bestFit="1" customWidth="1"/>
    <col min="2" max="2" width="12" bestFit="1" customWidth="1"/>
    <col min="3" max="3" width="57.140625" bestFit="1" customWidth="1"/>
    <col min="4" max="4" width="8" bestFit="1" customWidth="1"/>
    <col min="5" max="5" width="26.5703125" bestFit="1" customWidth="1"/>
    <col min="6" max="6" width="29.85546875" bestFit="1" customWidth="1"/>
    <col min="7" max="7" width="7" bestFit="1" customWidth="1"/>
    <col min="8" max="8" width="6.42578125" bestFit="1" customWidth="1"/>
    <col min="9" max="9" width="12.5703125" bestFit="1" customWidth="1"/>
    <col min="10" max="10" width="20.5703125" bestFit="1" customWidth="1"/>
    <col min="11" max="11" width="10.42578125" bestFit="1" customWidth="1"/>
    <col min="12" max="12" width="3.85546875" bestFit="1" customWidth="1"/>
    <col min="13" max="13" width="7.7109375" bestFit="1" customWidth="1"/>
    <col min="14" max="14" width="8" bestFit="1" customWidth="1"/>
    <col min="15" max="15" width="11" bestFit="1" customWidth="1"/>
    <col min="16" max="16" width="9.85546875" style="6" bestFit="1" customWidth="1"/>
    <col min="17" max="17" width="14.5703125" style="6" bestFit="1" customWidth="1"/>
    <col min="18" max="18" width="9.5703125" style="6" bestFit="1" customWidth="1"/>
    <col min="19" max="19" width="7.5703125" style="6" bestFit="1" customWidth="1"/>
    <col min="20" max="20" width="12" style="7" bestFit="1" customWidth="1"/>
    <col min="21" max="21" width="8.7109375" style="7" bestFit="1" customWidth="1"/>
    <col min="22" max="22" width="7.5703125" style="7" bestFit="1" customWidth="1"/>
    <col min="23" max="23" width="8.5703125" style="7" bestFit="1" customWidth="1"/>
    <col min="24" max="24" width="10" bestFit="1" customWidth="1"/>
    <col min="25" max="25" width="15.28515625" bestFit="1" customWidth="1"/>
    <col min="26" max="26" width="8.140625" bestFit="1" customWidth="1"/>
  </cols>
  <sheetData>
    <row r="1" spans="1:26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2">
        <v>44832</v>
      </c>
      <c r="B2" s="3" t="s">
        <v>134</v>
      </c>
      <c r="C2" s="3"/>
      <c r="D2" s="3"/>
      <c r="E2" s="3" t="s">
        <v>135</v>
      </c>
      <c r="F2" s="3" t="s">
        <v>136</v>
      </c>
      <c r="G2" s="3" t="s">
        <v>29</v>
      </c>
      <c r="H2" s="3" t="s">
        <v>29</v>
      </c>
      <c r="I2" s="3" t="s">
        <v>32</v>
      </c>
      <c r="J2" s="3" t="s">
        <v>33</v>
      </c>
      <c r="K2" s="3" t="s">
        <v>27</v>
      </c>
      <c r="L2" s="3">
        <v>1</v>
      </c>
      <c r="M2" s="3">
        <v>34</v>
      </c>
      <c r="N2" s="3">
        <v>57.82</v>
      </c>
      <c r="O2" s="3">
        <v>58</v>
      </c>
      <c r="P2" s="4">
        <v>0</v>
      </c>
      <c r="Q2" s="4">
        <v>116.58</v>
      </c>
      <c r="R2" s="4">
        <v>10.4</v>
      </c>
      <c r="S2" s="4">
        <v>72.55</v>
      </c>
      <c r="T2" s="5">
        <v>0</v>
      </c>
      <c r="U2" s="5">
        <f>SUM(P2:T2)</f>
        <v>199.53</v>
      </c>
      <c r="V2" s="5">
        <v>29.93</v>
      </c>
      <c r="W2" s="5">
        <f>SUM(U2:V2)</f>
        <v>229.46</v>
      </c>
      <c r="X2" s="3" t="s">
        <v>199</v>
      </c>
      <c r="Y2" s="3" t="s">
        <v>42</v>
      </c>
      <c r="Z2" s="3"/>
    </row>
    <row r="3" spans="1:26" x14ac:dyDescent="0.25">
      <c r="A3" s="2">
        <v>44831</v>
      </c>
      <c r="B3" s="3" t="s">
        <v>82</v>
      </c>
      <c r="C3" s="3"/>
      <c r="D3" s="3"/>
      <c r="E3" s="3" t="s">
        <v>83</v>
      </c>
      <c r="F3" s="3" t="s">
        <v>84</v>
      </c>
      <c r="G3" s="3" t="s">
        <v>29</v>
      </c>
      <c r="H3" s="3" t="s">
        <v>29</v>
      </c>
      <c r="I3" s="3" t="s">
        <v>26</v>
      </c>
      <c r="J3" s="3" t="s">
        <v>79</v>
      </c>
      <c r="K3" s="3" t="s">
        <v>27</v>
      </c>
      <c r="L3" s="3">
        <v>2</v>
      </c>
      <c r="M3" s="3">
        <v>36</v>
      </c>
      <c r="N3" s="3">
        <v>21.64</v>
      </c>
      <c r="O3" s="3">
        <v>36</v>
      </c>
      <c r="P3" s="4">
        <v>0</v>
      </c>
      <c r="Q3" s="4">
        <v>62.64</v>
      </c>
      <c r="R3" s="4">
        <v>10.4</v>
      </c>
      <c r="S3" s="4">
        <v>38.979999999999997</v>
      </c>
      <c r="T3" s="5">
        <v>0</v>
      </c>
      <c r="U3" s="5">
        <f t="shared" ref="U3:U53" si="0">SUM(P3:T3)</f>
        <v>112.02000000000001</v>
      </c>
      <c r="V3" s="5">
        <v>16.8</v>
      </c>
      <c r="W3" s="5">
        <f>SUM(U3:V3)</f>
        <v>128.82000000000002</v>
      </c>
      <c r="X3" s="3" t="s">
        <v>199</v>
      </c>
      <c r="Y3" s="3" t="s">
        <v>42</v>
      </c>
      <c r="Z3" s="3"/>
    </row>
    <row r="4" spans="1:26" x14ac:dyDescent="0.25">
      <c r="A4" s="2">
        <v>44834</v>
      </c>
      <c r="B4" s="8" t="s">
        <v>197</v>
      </c>
      <c r="C4" s="3" t="s">
        <v>36</v>
      </c>
      <c r="D4" s="3"/>
      <c r="E4" s="3"/>
      <c r="F4" s="3" t="s">
        <v>198</v>
      </c>
      <c r="G4" s="3" t="s">
        <v>26</v>
      </c>
      <c r="H4" s="3" t="s">
        <v>26</v>
      </c>
      <c r="I4" s="3" t="s">
        <v>29</v>
      </c>
      <c r="J4" s="3"/>
      <c r="K4" s="3" t="s">
        <v>27</v>
      </c>
      <c r="L4" s="3">
        <v>2</v>
      </c>
      <c r="M4" s="3">
        <v>41</v>
      </c>
      <c r="N4" s="3">
        <v>29</v>
      </c>
      <c r="O4" s="3">
        <v>41</v>
      </c>
      <c r="P4" s="4">
        <v>0</v>
      </c>
      <c r="Q4" s="4">
        <v>71.34</v>
      </c>
      <c r="R4" s="4">
        <v>10.4</v>
      </c>
      <c r="S4" s="4">
        <v>44.39</v>
      </c>
      <c r="T4" s="5">
        <v>0</v>
      </c>
      <c r="U4" s="5">
        <f t="shared" si="0"/>
        <v>126.13000000000001</v>
      </c>
      <c r="V4" s="5">
        <v>18.920000000000002</v>
      </c>
      <c r="W4" s="5">
        <f t="shared" ref="W4:W53" si="1">SUM(U4:V4)</f>
        <v>145.05000000000001</v>
      </c>
      <c r="X4" s="3" t="s">
        <v>199</v>
      </c>
      <c r="Y4" s="3" t="s">
        <v>42</v>
      </c>
      <c r="Z4" s="3"/>
    </row>
    <row r="5" spans="1:26" x14ac:dyDescent="0.25">
      <c r="A5" s="2">
        <v>44831</v>
      </c>
      <c r="B5" s="3" t="s">
        <v>99</v>
      </c>
      <c r="C5" s="3"/>
      <c r="D5" s="3"/>
      <c r="E5" s="3" t="s">
        <v>67</v>
      </c>
      <c r="F5" s="3" t="s">
        <v>100</v>
      </c>
      <c r="G5" s="3" t="s">
        <v>29</v>
      </c>
      <c r="H5" s="3" t="s">
        <v>29</v>
      </c>
      <c r="I5" s="3" t="s">
        <v>26</v>
      </c>
      <c r="J5" s="3" t="s">
        <v>101</v>
      </c>
      <c r="K5" s="3" t="s">
        <v>27</v>
      </c>
      <c r="L5" s="3">
        <v>5</v>
      </c>
      <c r="M5" s="3">
        <v>49.9</v>
      </c>
      <c r="N5" s="3">
        <v>136.5</v>
      </c>
      <c r="O5" s="3">
        <v>137</v>
      </c>
      <c r="P5" s="4">
        <v>0</v>
      </c>
      <c r="Q5" s="4">
        <v>238.38</v>
      </c>
      <c r="R5" s="4">
        <v>10.4</v>
      </c>
      <c r="S5" s="4">
        <v>148.34</v>
      </c>
      <c r="T5" s="5">
        <v>0</v>
      </c>
      <c r="U5" s="5">
        <f t="shared" si="0"/>
        <v>397.12</v>
      </c>
      <c r="V5" s="5">
        <v>59.57</v>
      </c>
      <c r="W5" s="5">
        <f t="shared" si="1"/>
        <v>456.69</v>
      </c>
      <c r="X5" s="3" t="s">
        <v>199</v>
      </c>
      <c r="Y5" s="3" t="s">
        <v>42</v>
      </c>
      <c r="Z5" s="3"/>
    </row>
    <row r="6" spans="1:26" x14ac:dyDescent="0.25">
      <c r="A6" s="2">
        <v>44831</v>
      </c>
      <c r="B6" s="3" t="s">
        <v>88</v>
      </c>
      <c r="C6" s="3" t="s">
        <v>89</v>
      </c>
      <c r="D6" s="3"/>
      <c r="E6" s="3" t="s">
        <v>44</v>
      </c>
      <c r="F6" s="3" t="s">
        <v>90</v>
      </c>
      <c r="G6" s="3" t="s">
        <v>29</v>
      </c>
      <c r="H6" s="3" t="s">
        <v>29</v>
      </c>
      <c r="I6" s="3" t="s">
        <v>31</v>
      </c>
      <c r="J6" s="3" t="s">
        <v>91</v>
      </c>
      <c r="K6" s="3" t="s">
        <v>27</v>
      </c>
      <c r="L6" s="3">
        <v>6</v>
      </c>
      <c r="M6" s="3">
        <v>20.420000000000002</v>
      </c>
      <c r="N6" s="3">
        <v>162.75</v>
      </c>
      <c r="O6" s="3">
        <v>163</v>
      </c>
      <c r="P6" s="4">
        <v>0</v>
      </c>
      <c r="Q6" s="4">
        <v>327.63</v>
      </c>
      <c r="R6" s="4">
        <v>10.4</v>
      </c>
      <c r="S6" s="4">
        <v>203.88</v>
      </c>
      <c r="T6" s="5">
        <v>0</v>
      </c>
      <c r="U6" s="5">
        <f t="shared" si="0"/>
        <v>541.91</v>
      </c>
      <c r="V6" s="5">
        <v>81.290000000000006</v>
      </c>
      <c r="W6" s="5">
        <f t="shared" si="1"/>
        <v>623.19999999999993</v>
      </c>
      <c r="X6" s="3" t="s">
        <v>199</v>
      </c>
      <c r="Y6" s="3" t="s">
        <v>42</v>
      </c>
      <c r="Z6" s="3"/>
    </row>
    <row r="7" spans="1:26" x14ac:dyDescent="0.25">
      <c r="A7" s="2">
        <v>44831</v>
      </c>
      <c r="B7" s="3" t="s">
        <v>95</v>
      </c>
      <c r="C7" s="3" t="s">
        <v>96</v>
      </c>
      <c r="D7" s="3"/>
      <c r="E7" s="3" t="s">
        <v>44</v>
      </c>
      <c r="F7" s="3" t="s">
        <v>97</v>
      </c>
      <c r="G7" s="3" t="s">
        <v>29</v>
      </c>
      <c r="H7" s="3" t="s">
        <v>29</v>
      </c>
      <c r="I7" s="3" t="s">
        <v>28</v>
      </c>
      <c r="J7" s="3" t="s">
        <v>98</v>
      </c>
      <c r="K7" s="3" t="s">
        <v>27</v>
      </c>
      <c r="L7" s="3">
        <v>3</v>
      </c>
      <c r="M7" s="3">
        <v>26.59</v>
      </c>
      <c r="N7" s="3">
        <v>83.12</v>
      </c>
      <c r="O7" s="3">
        <v>84</v>
      </c>
      <c r="P7" s="4">
        <v>0</v>
      </c>
      <c r="Q7" s="4">
        <v>177.24</v>
      </c>
      <c r="R7" s="4">
        <v>10.4</v>
      </c>
      <c r="S7" s="4">
        <v>110.3</v>
      </c>
      <c r="T7" s="5">
        <v>0</v>
      </c>
      <c r="U7" s="5">
        <f t="shared" si="0"/>
        <v>297.94</v>
      </c>
      <c r="V7" s="5">
        <v>44.69</v>
      </c>
      <c r="W7" s="5">
        <f t="shared" si="1"/>
        <v>342.63</v>
      </c>
      <c r="X7" s="3" t="s">
        <v>199</v>
      </c>
      <c r="Y7" s="3" t="s">
        <v>42</v>
      </c>
      <c r="Z7" s="3"/>
    </row>
    <row r="8" spans="1:26" x14ac:dyDescent="0.25">
      <c r="A8" s="2">
        <v>44832</v>
      </c>
      <c r="B8" s="3" t="s">
        <v>125</v>
      </c>
      <c r="C8" s="3"/>
      <c r="D8" s="3"/>
      <c r="E8" s="3" t="s">
        <v>67</v>
      </c>
      <c r="F8" s="3" t="s">
        <v>126</v>
      </c>
      <c r="G8" s="3" t="s">
        <v>29</v>
      </c>
      <c r="H8" s="3" t="s">
        <v>29</v>
      </c>
      <c r="I8" s="3" t="s">
        <v>30</v>
      </c>
      <c r="J8" s="3" t="s">
        <v>65</v>
      </c>
      <c r="K8" s="3" t="s">
        <v>27</v>
      </c>
      <c r="L8" s="3">
        <v>1</v>
      </c>
      <c r="M8" s="3">
        <v>5.48</v>
      </c>
      <c r="N8" s="3">
        <v>34.299999999999997</v>
      </c>
      <c r="O8" s="3">
        <v>35</v>
      </c>
      <c r="P8" s="4">
        <v>0</v>
      </c>
      <c r="Q8" s="4">
        <v>66.5</v>
      </c>
      <c r="R8" s="4">
        <v>10.4</v>
      </c>
      <c r="S8" s="4">
        <v>143.41999999999999</v>
      </c>
      <c r="T8" s="5">
        <v>163.97</v>
      </c>
      <c r="U8" s="5">
        <f t="shared" si="0"/>
        <v>384.28999999999996</v>
      </c>
      <c r="V8" s="5">
        <v>57.64</v>
      </c>
      <c r="W8" s="5">
        <f t="shared" si="1"/>
        <v>441.92999999999995</v>
      </c>
      <c r="X8" s="3" t="s">
        <v>199</v>
      </c>
      <c r="Y8" s="3" t="s">
        <v>42</v>
      </c>
      <c r="Z8" s="3"/>
    </row>
    <row r="9" spans="1:26" x14ac:dyDescent="0.25">
      <c r="A9" s="2">
        <v>44832</v>
      </c>
      <c r="B9" s="3" t="s">
        <v>127</v>
      </c>
      <c r="C9" s="3"/>
      <c r="D9" s="3"/>
      <c r="E9" s="3" t="s">
        <v>67</v>
      </c>
      <c r="F9" s="3" t="s">
        <v>128</v>
      </c>
      <c r="G9" s="3" t="s">
        <v>29</v>
      </c>
      <c r="H9" s="3" t="s">
        <v>29</v>
      </c>
      <c r="I9" s="3" t="s">
        <v>26</v>
      </c>
      <c r="J9" s="3" t="s">
        <v>129</v>
      </c>
      <c r="K9" s="3" t="s">
        <v>27</v>
      </c>
      <c r="L9" s="3">
        <v>1</v>
      </c>
      <c r="M9" s="3">
        <v>10.29</v>
      </c>
      <c r="N9" s="3">
        <v>31.04</v>
      </c>
      <c r="O9" s="3">
        <v>32</v>
      </c>
      <c r="P9" s="4">
        <v>0</v>
      </c>
      <c r="Q9" s="4">
        <v>55.68</v>
      </c>
      <c r="R9" s="4">
        <v>10.4</v>
      </c>
      <c r="S9" s="4">
        <v>133.61000000000001</v>
      </c>
      <c r="T9" s="5">
        <v>159.02000000000001</v>
      </c>
      <c r="U9" s="5">
        <f t="shared" si="0"/>
        <v>358.71000000000004</v>
      </c>
      <c r="V9" s="5">
        <v>53.81</v>
      </c>
      <c r="W9" s="5">
        <f t="shared" si="1"/>
        <v>412.52000000000004</v>
      </c>
      <c r="X9" s="3" t="s">
        <v>199</v>
      </c>
      <c r="Y9" s="3" t="s">
        <v>42</v>
      </c>
      <c r="Z9" s="3"/>
    </row>
    <row r="10" spans="1:26" x14ac:dyDescent="0.25">
      <c r="A10" s="2">
        <v>44832</v>
      </c>
      <c r="B10" s="3" t="s">
        <v>104</v>
      </c>
      <c r="C10" s="3"/>
      <c r="D10" s="3"/>
      <c r="E10" s="3" t="s">
        <v>105</v>
      </c>
      <c r="F10" s="3" t="s">
        <v>106</v>
      </c>
      <c r="G10" s="3" t="s">
        <v>29</v>
      </c>
      <c r="H10" s="3" t="s">
        <v>29</v>
      </c>
      <c r="I10" s="3" t="s">
        <v>28</v>
      </c>
      <c r="J10" s="3" t="s">
        <v>194</v>
      </c>
      <c r="K10" s="3" t="s">
        <v>27</v>
      </c>
      <c r="L10" s="3">
        <v>1</v>
      </c>
      <c r="M10" s="3">
        <v>390</v>
      </c>
      <c r="N10" s="3">
        <v>660</v>
      </c>
      <c r="O10" s="3">
        <v>660</v>
      </c>
      <c r="P10" s="4">
        <v>0</v>
      </c>
      <c r="Q10" s="4">
        <v>1392.6</v>
      </c>
      <c r="R10" s="4">
        <v>10.4</v>
      </c>
      <c r="S10" s="4">
        <v>866.61</v>
      </c>
      <c r="T10" s="5">
        <v>0</v>
      </c>
      <c r="U10" s="5">
        <f t="shared" si="0"/>
        <v>2269.61</v>
      </c>
      <c r="V10" s="5">
        <v>340.44</v>
      </c>
      <c r="W10" s="5">
        <f t="shared" si="1"/>
        <v>2610.0500000000002</v>
      </c>
      <c r="X10" s="3" t="s">
        <v>199</v>
      </c>
      <c r="Y10" s="3" t="s">
        <v>42</v>
      </c>
      <c r="Z10" s="3"/>
    </row>
    <row r="11" spans="1:26" x14ac:dyDescent="0.25">
      <c r="A11" s="2">
        <v>44832</v>
      </c>
      <c r="B11" s="3" t="s">
        <v>123</v>
      </c>
      <c r="C11" s="3"/>
      <c r="D11" s="3"/>
      <c r="E11" s="3" t="s">
        <v>67</v>
      </c>
      <c r="F11" s="3" t="s">
        <v>124</v>
      </c>
      <c r="G11" s="3" t="s">
        <v>29</v>
      </c>
      <c r="H11" s="3" t="s">
        <v>29</v>
      </c>
      <c r="I11" s="3" t="s">
        <v>28</v>
      </c>
      <c r="J11" s="3" t="s">
        <v>37</v>
      </c>
      <c r="K11" s="3" t="s">
        <v>27</v>
      </c>
      <c r="L11" s="3">
        <v>1</v>
      </c>
      <c r="M11" s="3">
        <v>4.6100000000000003</v>
      </c>
      <c r="N11" s="3">
        <v>22.85</v>
      </c>
      <c r="O11" s="3">
        <v>23</v>
      </c>
      <c r="P11" s="4">
        <v>0</v>
      </c>
      <c r="Q11" s="4">
        <v>48.53</v>
      </c>
      <c r="R11" s="4">
        <v>10.4</v>
      </c>
      <c r="S11" s="4">
        <v>30.2</v>
      </c>
      <c r="T11" s="5">
        <v>0</v>
      </c>
      <c r="U11" s="5">
        <f t="shared" si="0"/>
        <v>89.13</v>
      </c>
      <c r="V11" s="5">
        <v>13.37</v>
      </c>
      <c r="W11" s="5">
        <f t="shared" si="1"/>
        <v>102.5</v>
      </c>
      <c r="X11" s="3" t="s">
        <v>199</v>
      </c>
      <c r="Y11" s="3" t="s">
        <v>42</v>
      </c>
      <c r="Z11" s="3"/>
    </row>
    <row r="12" spans="1:26" x14ac:dyDescent="0.25">
      <c r="A12" s="2">
        <v>44832</v>
      </c>
      <c r="B12" s="3" t="s">
        <v>116</v>
      </c>
      <c r="C12" s="3"/>
      <c r="D12" s="3"/>
      <c r="E12" s="3" t="s">
        <v>117</v>
      </c>
      <c r="F12" s="3" t="s">
        <v>118</v>
      </c>
      <c r="G12" s="3" t="s">
        <v>29</v>
      </c>
      <c r="H12" s="3" t="s">
        <v>29</v>
      </c>
      <c r="I12" s="3" t="s">
        <v>28</v>
      </c>
      <c r="J12" s="3" t="s">
        <v>34</v>
      </c>
      <c r="K12" s="3" t="s">
        <v>27</v>
      </c>
      <c r="L12" s="3">
        <v>4</v>
      </c>
      <c r="M12" s="3">
        <v>76.8</v>
      </c>
      <c r="N12" s="3">
        <v>22.28</v>
      </c>
      <c r="O12" s="3">
        <v>77</v>
      </c>
      <c r="P12" s="4">
        <v>0</v>
      </c>
      <c r="Q12" s="4">
        <v>162.47</v>
      </c>
      <c r="R12" s="4">
        <v>10.4</v>
      </c>
      <c r="S12" s="4">
        <v>327.02999999999997</v>
      </c>
      <c r="T12" s="5">
        <v>363.05</v>
      </c>
      <c r="U12" s="5">
        <f t="shared" si="0"/>
        <v>862.95</v>
      </c>
      <c r="V12" s="5">
        <v>129.44</v>
      </c>
      <c r="W12" s="5">
        <f t="shared" si="1"/>
        <v>992.3900000000001</v>
      </c>
      <c r="X12" s="3" t="s">
        <v>199</v>
      </c>
      <c r="Y12" s="3" t="s">
        <v>42</v>
      </c>
      <c r="Z12" s="3"/>
    </row>
    <row r="13" spans="1:26" x14ac:dyDescent="0.25">
      <c r="A13" s="2">
        <v>44834</v>
      </c>
      <c r="B13" s="3" t="s">
        <v>38</v>
      </c>
      <c r="C13" s="3" t="s">
        <v>39</v>
      </c>
      <c r="D13" s="3"/>
      <c r="E13" s="3" t="s">
        <v>117</v>
      </c>
      <c r="F13" s="3" t="s">
        <v>40</v>
      </c>
      <c r="G13" s="3" t="s">
        <v>29</v>
      </c>
      <c r="H13" s="3" t="s">
        <v>29</v>
      </c>
      <c r="I13" s="3" t="s">
        <v>26</v>
      </c>
      <c r="J13" s="3" t="s">
        <v>41</v>
      </c>
      <c r="K13" s="3" t="s">
        <v>27</v>
      </c>
      <c r="L13" s="3">
        <v>2</v>
      </c>
      <c r="M13" s="3">
        <v>49.8</v>
      </c>
      <c r="N13" s="3">
        <v>20.25</v>
      </c>
      <c r="O13" s="3">
        <v>50</v>
      </c>
      <c r="P13" s="4">
        <v>0</v>
      </c>
      <c r="Q13" s="4">
        <v>87</v>
      </c>
      <c r="R13" s="4">
        <v>10.4</v>
      </c>
      <c r="S13" s="4">
        <v>54.14</v>
      </c>
      <c r="T13" s="5">
        <v>0</v>
      </c>
      <c r="U13" s="5">
        <f t="shared" si="0"/>
        <v>151.54000000000002</v>
      </c>
      <c r="V13" s="5">
        <v>22.73</v>
      </c>
      <c r="W13" s="5">
        <f t="shared" si="1"/>
        <v>174.27</v>
      </c>
      <c r="X13" s="3" t="s">
        <v>199</v>
      </c>
      <c r="Y13" s="3" t="s">
        <v>42</v>
      </c>
      <c r="Z13" s="3"/>
    </row>
    <row r="14" spans="1:26" x14ac:dyDescent="0.25">
      <c r="A14" s="2">
        <v>44830</v>
      </c>
      <c r="B14" s="3" t="s">
        <v>53</v>
      </c>
      <c r="C14" s="3"/>
      <c r="D14" s="3"/>
      <c r="E14" s="3" t="s">
        <v>117</v>
      </c>
      <c r="F14" s="3" t="s">
        <v>54</v>
      </c>
      <c r="G14" s="3" t="s">
        <v>29</v>
      </c>
      <c r="H14" s="3" t="s">
        <v>29</v>
      </c>
      <c r="I14" s="3" t="s">
        <v>26</v>
      </c>
      <c r="J14" s="3" t="s">
        <v>55</v>
      </c>
      <c r="K14" s="3" t="s">
        <v>27</v>
      </c>
      <c r="L14" s="3">
        <v>1</v>
      </c>
      <c r="M14" s="3">
        <v>11.6</v>
      </c>
      <c r="N14" s="3">
        <v>3.12</v>
      </c>
      <c r="O14" s="3">
        <v>12</v>
      </c>
      <c r="P14" s="4">
        <v>0</v>
      </c>
      <c r="Q14" s="4">
        <v>43.34</v>
      </c>
      <c r="R14" s="4">
        <v>10.4</v>
      </c>
      <c r="S14" s="4">
        <v>26.97</v>
      </c>
      <c r="T14" s="5">
        <v>0</v>
      </c>
      <c r="U14" s="5">
        <f t="shared" si="0"/>
        <v>80.710000000000008</v>
      </c>
      <c r="V14" s="5">
        <v>12.11</v>
      </c>
      <c r="W14" s="5">
        <f t="shared" si="1"/>
        <v>92.820000000000007</v>
      </c>
      <c r="X14" s="3" t="s">
        <v>199</v>
      </c>
      <c r="Y14" s="3" t="s">
        <v>42</v>
      </c>
      <c r="Z14" s="3"/>
    </row>
    <row r="15" spans="1:26" x14ac:dyDescent="0.25">
      <c r="A15" s="2">
        <v>44825</v>
      </c>
      <c r="B15" s="3" t="s">
        <v>47</v>
      </c>
      <c r="C15" s="3"/>
      <c r="D15" s="3"/>
      <c r="E15" s="3" t="s">
        <v>117</v>
      </c>
      <c r="F15" s="3" t="s">
        <v>48</v>
      </c>
      <c r="G15" s="3" t="s">
        <v>29</v>
      </c>
      <c r="H15" s="3" t="s">
        <v>29</v>
      </c>
      <c r="I15" s="3" t="s">
        <v>26</v>
      </c>
      <c r="J15" s="3" t="s">
        <v>195</v>
      </c>
      <c r="K15" s="3" t="s">
        <v>27</v>
      </c>
      <c r="L15" s="3">
        <v>1</v>
      </c>
      <c r="M15" s="3">
        <v>26.8</v>
      </c>
      <c r="N15" s="3">
        <v>5.13</v>
      </c>
      <c r="O15" s="3">
        <v>27</v>
      </c>
      <c r="P15" s="4">
        <v>0</v>
      </c>
      <c r="Q15" s="4">
        <v>46.98</v>
      </c>
      <c r="R15" s="4">
        <v>10.4</v>
      </c>
      <c r="S15" s="4">
        <v>29.24</v>
      </c>
      <c r="T15" s="5">
        <v>0</v>
      </c>
      <c r="U15" s="5">
        <f t="shared" si="0"/>
        <v>86.61999999999999</v>
      </c>
      <c r="V15" s="5">
        <v>12.99</v>
      </c>
      <c r="W15" s="5">
        <f t="shared" si="1"/>
        <v>99.609999999999985</v>
      </c>
      <c r="X15" s="3" t="s">
        <v>199</v>
      </c>
      <c r="Y15" s="3" t="s">
        <v>42</v>
      </c>
      <c r="Z15" s="3"/>
    </row>
    <row r="16" spans="1:26" x14ac:dyDescent="0.25">
      <c r="A16" s="2">
        <v>44832</v>
      </c>
      <c r="B16" s="3" t="s">
        <v>107</v>
      </c>
      <c r="C16" s="3"/>
      <c r="D16" s="3"/>
      <c r="E16" s="3" t="s">
        <v>108</v>
      </c>
      <c r="F16" s="3" t="s">
        <v>109</v>
      </c>
      <c r="G16" s="3" t="s">
        <v>26</v>
      </c>
      <c r="H16" s="3" t="s">
        <v>26</v>
      </c>
      <c r="I16" s="3" t="s">
        <v>29</v>
      </c>
      <c r="J16" s="3" t="s">
        <v>110</v>
      </c>
      <c r="K16" s="3" t="s">
        <v>27</v>
      </c>
      <c r="L16" s="3">
        <v>4</v>
      </c>
      <c r="M16" s="3">
        <v>434</v>
      </c>
      <c r="N16" s="3">
        <v>1711.5</v>
      </c>
      <c r="O16" s="3">
        <v>1712</v>
      </c>
      <c r="P16" s="4">
        <v>0</v>
      </c>
      <c r="Q16" s="4">
        <v>2978.88</v>
      </c>
      <c r="R16" s="4">
        <v>10.4</v>
      </c>
      <c r="S16" s="4">
        <v>1853.76</v>
      </c>
      <c r="T16" s="5">
        <v>0</v>
      </c>
      <c r="U16" s="5">
        <f t="shared" si="0"/>
        <v>4843.04</v>
      </c>
      <c r="V16" s="5">
        <v>726.46</v>
      </c>
      <c r="W16" s="5">
        <f t="shared" si="1"/>
        <v>5569.5</v>
      </c>
      <c r="X16" s="3" t="s">
        <v>199</v>
      </c>
      <c r="Y16" s="3" t="s">
        <v>42</v>
      </c>
      <c r="Z16" s="3"/>
    </row>
    <row r="17" spans="1:26" x14ac:dyDescent="0.25">
      <c r="A17" s="2">
        <v>44832</v>
      </c>
      <c r="B17" s="3" t="s">
        <v>119</v>
      </c>
      <c r="C17" s="3"/>
      <c r="D17" s="3"/>
      <c r="E17" s="3" t="s">
        <v>120</v>
      </c>
      <c r="F17" s="3" t="s">
        <v>121</v>
      </c>
      <c r="G17" s="3" t="s">
        <v>29</v>
      </c>
      <c r="H17" s="3" t="s">
        <v>29</v>
      </c>
      <c r="I17" s="3" t="s">
        <v>32</v>
      </c>
      <c r="J17" s="3" t="s">
        <v>122</v>
      </c>
      <c r="K17" s="3" t="s">
        <v>27</v>
      </c>
      <c r="L17" s="3">
        <v>1</v>
      </c>
      <c r="M17" s="3">
        <v>15</v>
      </c>
      <c r="N17" s="3">
        <v>40.200000000000003</v>
      </c>
      <c r="O17" s="3">
        <v>41</v>
      </c>
      <c r="P17" s="4">
        <v>0</v>
      </c>
      <c r="Q17" s="4">
        <v>82.41</v>
      </c>
      <c r="R17" s="4">
        <v>10.4</v>
      </c>
      <c r="S17" s="4">
        <v>51.28</v>
      </c>
      <c r="T17" s="5">
        <v>0</v>
      </c>
      <c r="U17" s="5">
        <f t="shared" si="0"/>
        <v>144.09</v>
      </c>
      <c r="V17" s="5">
        <v>21.61</v>
      </c>
      <c r="W17" s="5">
        <f t="shared" si="1"/>
        <v>165.7</v>
      </c>
      <c r="X17" s="3" t="s">
        <v>199</v>
      </c>
      <c r="Y17" s="3" t="s">
        <v>42</v>
      </c>
      <c r="Z17" s="3"/>
    </row>
    <row r="18" spans="1:26" x14ac:dyDescent="0.25">
      <c r="A18" s="2">
        <v>44830</v>
      </c>
      <c r="B18" s="3" t="s">
        <v>56</v>
      </c>
      <c r="C18" s="3"/>
      <c r="D18" s="3"/>
      <c r="E18" s="3" t="s">
        <v>57</v>
      </c>
      <c r="F18" s="3" t="s">
        <v>58</v>
      </c>
      <c r="G18" s="3" t="s">
        <v>29</v>
      </c>
      <c r="H18" s="3" t="s">
        <v>29</v>
      </c>
      <c r="I18" s="3" t="s">
        <v>28</v>
      </c>
      <c r="J18" s="3" t="s">
        <v>59</v>
      </c>
      <c r="K18" s="3" t="s">
        <v>27</v>
      </c>
      <c r="L18" s="3">
        <v>1</v>
      </c>
      <c r="M18" s="3">
        <v>45</v>
      </c>
      <c r="N18" s="3">
        <v>168</v>
      </c>
      <c r="O18" s="3">
        <v>168</v>
      </c>
      <c r="P18" s="4">
        <v>0</v>
      </c>
      <c r="Q18" s="4">
        <v>354.48</v>
      </c>
      <c r="R18" s="4">
        <v>10.4</v>
      </c>
      <c r="S18" s="4">
        <v>220.59</v>
      </c>
      <c r="T18" s="5">
        <v>0</v>
      </c>
      <c r="U18" s="5">
        <f t="shared" si="0"/>
        <v>585.47</v>
      </c>
      <c r="V18" s="5">
        <v>87.82</v>
      </c>
      <c r="W18" s="5">
        <f t="shared" si="1"/>
        <v>673.29</v>
      </c>
      <c r="X18" s="3" t="s">
        <v>199</v>
      </c>
      <c r="Y18" s="3" t="s">
        <v>42</v>
      </c>
      <c r="Z18" s="3"/>
    </row>
    <row r="19" spans="1:26" x14ac:dyDescent="0.25">
      <c r="A19" s="2">
        <v>44830</v>
      </c>
      <c r="B19" s="3" t="s">
        <v>74</v>
      </c>
      <c r="C19" s="3"/>
      <c r="D19" s="3"/>
      <c r="E19" s="3" t="s">
        <v>67</v>
      </c>
      <c r="F19" s="3" t="s">
        <v>75</v>
      </c>
      <c r="G19" s="3" t="s">
        <v>29</v>
      </c>
      <c r="H19" s="3" t="s">
        <v>29</v>
      </c>
      <c r="I19" s="3" t="s">
        <v>26</v>
      </c>
      <c r="J19" s="3" t="s">
        <v>76</v>
      </c>
      <c r="K19" s="3" t="s">
        <v>27</v>
      </c>
      <c r="L19" s="3">
        <v>1</v>
      </c>
      <c r="M19" s="3">
        <v>7</v>
      </c>
      <c r="N19" s="3">
        <v>22.05</v>
      </c>
      <c r="O19" s="3">
        <v>23</v>
      </c>
      <c r="P19" s="4">
        <v>0</v>
      </c>
      <c r="Q19" s="4">
        <v>43.34</v>
      </c>
      <c r="R19" s="4">
        <v>10.4</v>
      </c>
      <c r="S19" s="4">
        <v>26.97</v>
      </c>
      <c r="T19" s="5">
        <v>0</v>
      </c>
      <c r="U19" s="5">
        <f t="shared" si="0"/>
        <v>80.710000000000008</v>
      </c>
      <c r="V19" s="5">
        <v>12.11</v>
      </c>
      <c r="W19" s="5">
        <f t="shared" si="1"/>
        <v>92.820000000000007</v>
      </c>
      <c r="X19" s="3" t="s">
        <v>199</v>
      </c>
      <c r="Y19" s="3" t="s">
        <v>42</v>
      </c>
      <c r="Z19" s="3"/>
    </row>
    <row r="20" spans="1:26" x14ac:dyDescent="0.25">
      <c r="A20" s="2">
        <v>44830</v>
      </c>
      <c r="B20" s="3" t="s">
        <v>77</v>
      </c>
      <c r="C20" s="3"/>
      <c r="D20" s="3"/>
      <c r="E20" s="3" t="s">
        <v>67</v>
      </c>
      <c r="F20" s="3" t="s">
        <v>188</v>
      </c>
      <c r="G20" s="3" t="s">
        <v>29</v>
      </c>
      <c r="H20" s="3" t="s">
        <v>29</v>
      </c>
      <c r="I20" s="3" t="s">
        <v>26</v>
      </c>
      <c r="J20" s="3" t="s">
        <v>79</v>
      </c>
      <c r="K20" s="3" t="s">
        <v>27</v>
      </c>
      <c r="L20" s="3">
        <v>15</v>
      </c>
      <c r="M20" s="3">
        <v>54.51</v>
      </c>
      <c r="N20" s="3">
        <v>219.84</v>
      </c>
      <c r="O20" s="3">
        <v>220</v>
      </c>
      <c r="P20" s="4">
        <v>0</v>
      </c>
      <c r="Q20" s="4">
        <v>382.8</v>
      </c>
      <c r="R20" s="4">
        <v>10.4</v>
      </c>
      <c r="S20" s="4">
        <v>238.22</v>
      </c>
      <c r="T20" s="5">
        <v>0</v>
      </c>
      <c r="U20" s="5">
        <f t="shared" si="0"/>
        <v>631.41999999999996</v>
      </c>
      <c r="V20" s="5">
        <v>94.71</v>
      </c>
      <c r="W20" s="5">
        <f t="shared" si="1"/>
        <v>726.13</v>
      </c>
      <c r="X20" s="3" t="s">
        <v>199</v>
      </c>
      <c r="Y20" s="3" t="s">
        <v>42</v>
      </c>
      <c r="Z20" s="3"/>
    </row>
    <row r="21" spans="1:26" x14ac:dyDescent="0.25">
      <c r="A21" s="2">
        <v>44830</v>
      </c>
      <c r="B21" s="3" t="s">
        <v>72</v>
      </c>
      <c r="C21" s="3"/>
      <c r="D21" s="3"/>
      <c r="E21" s="3" t="s">
        <v>67</v>
      </c>
      <c r="F21" s="3" t="s">
        <v>73</v>
      </c>
      <c r="G21" s="3" t="s">
        <v>29</v>
      </c>
      <c r="H21" s="3" t="s">
        <v>29</v>
      </c>
      <c r="I21" s="3" t="s">
        <v>28</v>
      </c>
      <c r="J21" s="3" t="s">
        <v>37</v>
      </c>
      <c r="K21" s="3" t="s">
        <v>27</v>
      </c>
      <c r="L21" s="3">
        <v>3</v>
      </c>
      <c r="M21" s="3">
        <v>22.57</v>
      </c>
      <c r="N21" s="3">
        <v>103.86</v>
      </c>
      <c r="O21" s="3">
        <v>104</v>
      </c>
      <c r="P21" s="4">
        <v>0</v>
      </c>
      <c r="Q21" s="4">
        <v>219.44</v>
      </c>
      <c r="R21" s="4">
        <v>10.4</v>
      </c>
      <c r="S21" s="4">
        <v>136.56</v>
      </c>
      <c r="T21" s="5">
        <v>0</v>
      </c>
      <c r="U21" s="5">
        <f t="shared" si="0"/>
        <v>366.4</v>
      </c>
      <c r="V21" s="5">
        <v>54.96</v>
      </c>
      <c r="W21" s="5">
        <f t="shared" si="1"/>
        <v>421.35999999999996</v>
      </c>
      <c r="X21" s="3" t="s">
        <v>199</v>
      </c>
      <c r="Y21" s="3" t="s">
        <v>42</v>
      </c>
      <c r="Z21" s="3"/>
    </row>
    <row r="22" spans="1:26" x14ac:dyDescent="0.25">
      <c r="A22" s="2">
        <v>44830</v>
      </c>
      <c r="B22" s="3" t="s">
        <v>70</v>
      </c>
      <c r="C22" s="3"/>
      <c r="D22" s="3"/>
      <c r="E22" s="3" t="s">
        <v>67</v>
      </c>
      <c r="F22" s="3" t="s">
        <v>71</v>
      </c>
      <c r="G22" s="3" t="s">
        <v>29</v>
      </c>
      <c r="H22" s="3" t="s">
        <v>29</v>
      </c>
      <c r="I22" s="3" t="s">
        <v>26</v>
      </c>
      <c r="J22" s="3" t="s">
        <v>193</v>
      </c>
      <c r="K22" s="3" t="s">
        <v>27</v>
      </c>
      <c r="L22" s="3">
        <v>3</v>
      </c>
      <c r="M22" s="3">
        <v>12.9</v>
      </c>
      <c r="N22" s="3">
        <v>66.13</v>
      </c>
      <c r="O22" s="3">
        <v>67</v>
      </c>
      <c r="P22" s="4">
        <v>0</v>
      </c>
      <c r="Q22" s="4">
        <v>116.58</v>
      </c>
      <c r="R22" s="4">
        <v>10.4</v>
      </c>
      <c r="S22" s="4">
        <v>207.44</v>
      </c>
      <c r="T22" s="5">
        <v>216.77</v>
      </c>
      <c r="U22" s="5">
        <f t="shared" si="0"/>
        <v>551.19000000000005</v>
      </c>
      <c r="V22" s="5">
        <v>82.68</v>
      </c>
      <c r="W22" s="5">
        <f t="shared" si="1"/>
        <v>633.87000000000012</v>
      </c>
      <c r="X22" s="3" t="s">
        <v>199</v>
      </c>
      <c r="Y22" s="3" t="s">
        <v>42</v>
      </c>
      <c r="Z22" s="3"/>
    </row>
    <row r="23" spans="1:26" x14ac:dyDescent="0.25">
      <c r="A23" s="2">
        <v>44830</v>
      </c>
      <c r="B23" s="3" t="s">
        <v>60</v>
      </c>
      <c r="C23" s="3"/>
      <c r="D23" s="3"/>
      <c r="E23" s="3" t="s">
        <v>44</v>
      </c>
      <c r="F23" s="3" t="s">
        <v>61</v>
      </c>
      <c r="G23" s="3" t="s">
        <v>29</v>
      </c>
      <c r="H23" s="3" t="s">
        <v>29</v>
      </c>
      <c r="I23" s="3" t="s">
        <v>26</v>
      </c>
      <c r="J23" s="3" t="s">
        <v>62</v>
      </c>
      <c r="K23" s="3" t="s">
        <v>27</v>
      </c>
      <c r="L23" s="3">
        <v>2</v>
      </c>
      <c r="M23" s="3">
        <v>19.579999999999998</v>
      </c>
      <c r="N23" s="3">
        <v>57.12</v>
      </c>
      <c r="O23" s="3">
        <v>58</v>
      </c>
      <c r="P23" s="4">
        <v>0</v>
      </c>
      <c r="Q23" s="4">
        <v>100.92</v>
      </c>
      <c r="R23" s="4">
        <v>10.4</v>
      </c>
      <c r="S23" s="4">
        <v>62.8</v>
      </c>
      <c r="T23" s="5">
        <v>0</v>
      </c>
      <c r="U23" s="5">
        <f t="shared" si="0"/>
        <v>174.12</v>
      </c>
      <c r="V23" s="5">
        <v>26.12</v>
      </c>
      <c r="W23" s="5">
        <f t="shared" si="1"/>
        <v>200.24</v>
      </c>
      <c r="X23" s="3" t="s">
        <v>199</v>
      </c>
      <c r="Y23" s="3" t="s">
        <v>42</v>
      </c>
      <c r="Z23" s="3"/>
    </row>
    <row r="24" spans="1:26" x14ac:dyDescent="0.25">
      <c r="A24" s="2">
        <v>44830</v>
      </c>
      <c r="B24" s="3" t="s">
        <v>66</v>
      </c>
      <c r="C24" s="3"/>
      <c r="D24" s="3"/>
      <c r="E24" s="3" t="s">
        <v>67</v>
      </c>
      <c r="F24" s="3" t="s">
        <v>68</v>
      </c>
      <c r="G24" s="3" t="s">
        <v>29</v>
      </c>
      <c r="H24" s="3" t="s">
        <v>29</v>
      </c>
      <c r="I24" s="3" t="s">
        <v>32</v>
      </c>
      <c r="J24" s="3" t="s">
        <v>69</v>
      </c>
      <c r="K24" s="3" t="s">
        <v>27</v>
      </c>
      <c r="L24" s="3">
        <v>1</v>
      </c>
      <c r="M24" s="3">
        <v>8.8000000000000007</v>
      </c>
      <c r="N24" s="3">
        <v>31.6</v>
      </c>
      <c r="O24" s="3">
        <v>32</v>
      </c>
      <c r="P24" s="4">
        <v>0</v>
      </c>
      <c r="Q24" s="4">
        <v>64.319999999999993</v>
      </c>
      <c r="R24" s="4">
        <v>10.4</v>
      </c>
      <c r="S24" s="4">
        <v>40.03</v>
      </c>
      <c r="T24" s="5">
        <v>0</v>
      </c>
      <c r="U24" s="5">
        <f t="shared" si="0"/>
        <v>114.75</v>
      </c>
      <c r="V24" s="5">
        <v>17.21</v>
      </c>
      <c r="W24" s="5">
        <f t="shared" si="1"/>
        <v>131.96</v>
      </c>
      <c r="X24" s="3" t="s">
        <v>199</v>
      </c>
      <c r="Y24" s="3" t="s">
        <v>42</v>
      </c>
      <c r="Z24" s="3"/>
    </row>
    <row r="25" spans="1:26" x14ac:dyDescent="0.25">
      <c r="A25" s="2">
        <v>44830</v>
      </c>
      <c r="B25" s="3" t="s">
        <v>78</v>
      </c>
      <c r="C25" s="3"/>
      <c r="D25" s="3"/>
      <c r="E25" s="3" t="s">
        <v>67</v>
      </c>
      <c r="F25" s="3" t="s">
        <v>188</v>
      </c>
      <c r="G25" s="3" t="s">
        <v>29</v>
      </c>
      <c r="H25" s="3" t="s">
        <v>29</v>
      </c>
      <c r="I25" s="3" t="s">
        <v>26</v>
      </c>
      <c r="J25" s="3" t="s">
        <v>79</v>
      </c>
      <c r="K25" s="3" t="s">
        <v>27</v>
      </c>
      <c r="L25" s="3">
        <v>2</v>
      </c>
      <c r="M25" s="3">
        <v>3.17</v>
      </c>
      <c r="N25" s="3">
        <v>11.53</v>
      </c>
      <c r="O25" s="3">
        <v>12</v>
      </c>
      <c r="P25" s="4">
        <v>0</v>
      </c>
      <c r="Q25" s="4">
        <v>43.34</v>
      </c>
      <c r="R25" s="4">
        <v>10.4</v>
      </c>
      <c r="S25" s="4">
        <v>26.97</v>
      </c>
      <c r="T25" s="5">
        <v>0</v>
      </c>
      <c r="U25" s="5">
        <f t="shared" si="0"/>
        <v>80.710000000000008</v>
      </c>
      <c r="V25" s="5">
        <v>12.11</v>
      </c>
      <c r="W25" s="5">
        <f t="shared" si="1"/>
        <v>92.820000000000007</v>
      </c>
      <c r="X25" s="3" t="s">
        <v>199</v>
      </c>
      <c r="Y25" s="3" t="s">
        <v>42</v>
      </c>
      <c r="Z25" s="3"/>
    </row>
    <row r="26" spans="1:26" x14ac:dyDescent="0.25">
      <c r="A26" s="2">
        <v>44830</v>
      </c>
      <c r="B26" s="3" t="s">
        <v>80</v>
      </c>
      <c r="C26" s="3"/>
      <c r="D26" s="3"/>
      <c r="E26" s="3" t="s">
        <v>67</v>
      </c>
      <c r="F26" s="3" t="s">
        <v>189</v>
      </c>
      <c r="G26" s="3" t="s">
        <v>29</v>
      </c>
      <c r="H26" s="3" t="s">
        <v>29</v>
      </c>
      <c r="I26" s="3" t="s">
        <v>29</v>
      </c>
      <c r="J26" s="3" t="s">
        <v>81</v>
      </c>
      <c r="K26" s="3" t="s">
        <v>27</v>
      </c>
      <c r="L26" s="3">
        <v>2</v>
      </c>
      <c r="M26" s="3">
        <v>5.55</v>
      </c>
      <c r="N26" s="3">
        <v>19.59</v>
      </c>
      <c r="O26" s="3">
        <v>20</v>
      </c>
      <c r="P26" s="4">
        <v>0</v>
      </c>
      <c r="Q26" s="4">
        <v>43.34</v>
      </c>
      <c r="R26" s="4">
        <v>10.4</v>
      </c>
      <c r="S26" s="4">
        <v>26.97</v>
      </c>
      <c r="T26" s="5">
        <v>0</v>
      </c>
      <c r="U26" s="5">
        <f t="shared" si="0"/>
        <v>80.710000000000008</v>
      </c>
      <c r="V26" s="5">
        <v>12.11</v>
      </c>
      <c r="W26" s="5">
        <f t="shared" si="1"/>
        <v>92.820000000000007</v>
      </c>
      <c r="X26" s="3" t="s">
        <v>199</v>
      </c>
      <c r="Y26" s="3" t="s">
        <v>42</v>
      </c>
      <c r="Z26" s="3"/>
    </row>
    <row r="27" spans="1:26" x14ac:dyDescent="0.25">
      <c r="A27" s="2">
        <v>44830</v>
      </c>
      <c r="B27" s="3" t="s">
        <v>63</v>
      </c>
      <c r="C27" s="3"/>
      <c r="D27" s="3"/>
      <c r="E27" s="3" t="s">
        <v>44</v>
      </c>
      <c r="F27" s="3" t="s">
        <v>64</v>
      </c>
      <c r="G27" s="3" t="s">
        <v>29</v>
      </c>
      <c r="H27" s="3" t="s">
        <v>29</v>
      </c>
      <c r="I27" s="3" t="s">
        <v>30</v>
      </c>
      <c r="J27" s="3" t="s">
        <v>65</v>
      </c>
      <c r="K27" s="3" t="s">
        <v>27</v>
      </c>
      <c r="L27" s="3">
        <v>1</v>
      </c>
      <c r="M27" s="3">
        <v>4.38</v>
      </c>
      <c r="N27" s="3">
        <v>22.37</v>
      </c>
      <c r="O27" s="3">
        <v>23</v>
      </c>
      <c r="P27" s="4">
        <v>0</v>
      </c>
      <c r="Q27" s="4">
        <v>43.7</v>
      </c>
      <c r="R27" s="4">
        <v>10.4</v>
      </c>
      <c r="S27" s="4">
        <v>116.91</v>
      </c>
      <c r="T27" s="5">
        <v>144.16999999999999</v>
      </c>
      <c r="U27" s="5">
        <f t="shared" si="0"/>
        <v>315.17999999999995</v>
      </c>
      <c r="V27" s="5">
        <v>47.28</v>
      </c>
      <c r="W27" s="5">
        <f t="shared" si="1"/>
        <v>362.45999999999992</v>
      </c>
      <c r="X27" s="3" t="s">
        <v>199</v>
      </c>
      <c r="Y27" s="3" t="s">
        <v>42</v>
      </c>
      <c r="Z27" s="3"/>
    </row>
    <row r="28" spans="1:26" x14ac:dyDescent="0.25">
      <c r="A28" s="2">
        <v>44832</v>
      </c>
      <c r="B28" s="3" t="s">
        <v>133</v>
      </c>
      <c r="C28" s="3"/>
      <c r="D28" s="3"/>
      <c r="E28" s="3" t="s">
        <v>67</v>
      </c>
      <c r="F28" s="3" t="s">
        <v>190</v>
      </c>
      <c r="G28" s="3" t="s">
        <v>29</v>
      </c>
      <c r="H28" s="3" t="s">
        <v>29</v>
      </c>
      <c r="I28" s="3" t="s">
        <v>26</v>
      </c>
      <c r="J28" s="3" t="s">
        <v>79</v>
      </c>
      <c r="K28" s="3" t="s">
        <v>27</v>
      </c>
      <c r="L28" s="3">
        <v>2</v>
      </c>
      <c r="M28" s="3">
        <v>10.39</v>
      </c>
      <c r="N28" s="3">
        <v>55.8</v>
      </c>
      <c r="O28" s="3">
        <v>56</v>
      </c>
      <c r="P28" s="4">
        <v>0</v>
      </c>
      <c r="Q28" s="4">
        <v>97.44</v>
      </c>
      <c r="R28" s="4">
        <v>10.4</v>
      </c>
      <c r="S28" s="4">
        <v>60.64</v>
      </c>
      <c r="T28" s="5">
        <v>0</v>
      </c>
      <c r="U28" s="5">
        <f t="shared" si="0"/>
        <v>168.48000000000002</v>
      </c>
      <c r="V28" s="5">
        <v>25.27</v>
      </c>
      <c r="W28" s="5">
        <f t="shared" si="1"/>
        <v>193.75000000000003</v>
      </c>
      <c r="X28" s="3" t="s">
        <v>199</v>
      </c>
      <c r="Y28" s="3" t="s">
        <v>42</v>
      </c>
      <c r="Z28" s="3"/>
    </row>
    <row r="29" spans="1:26" x14ac:dyDescent="0.25">
      <c r="A29" s="2">
        <v>44832</v>
      </c>
      <c r="B29" s="3" t="s">
        <v>132</v>
      </c>
      <c r="C29" s="3"/>
      <c r="D29" s="3"/>
      <c r="E29" s="3" t="s">
        <v>67</v>
      </c>
      <c r="F29" s="3" t="s">
        <v>189</v>
      </c>
      <c r="G29" s="3" t="s">
        <v>29</v>
      </c>
      <c r="H29" s="3" t="s">
        <v>29</v>
      </c>
      <c r="I29" s="3" t="s">
        <v>29</v>
      </c>
      <c r="J29" s="3" t="s">
        <v>81</v>
      </c>
      <c r="K29" s="3" t="s">
        <v>27</v>
      </c>
      <c r="L29" s="3">
        <v>2</v>
      </c>
      <c r="M29" s="3">
        <v>4.9800000000000004</v>
      </c>
      <c r="N29" s="3">
        <v>17.89</v>
      </c>
      <c r="O29" s="3">
        <v>18</v>
      </c>
      <c r="P29" s="4">
        <v>0</v>
      </c>
      <c r="Q29" s="4">
        <v>43.34</v>
      </c>
      <c r="R29" s="4">
        <v>10.4</v>
      </c>
      <c r="S29" s="4">
        <v>26.97</v>
      </c>
      <c r="T29" s="5">
        <v>0</v>
      </c>
      <c r="U29" s="5">
        <f t="shared" si="0"/>
        <v>80.710000000000008</v>
      </c>
      <c r="V29" s="5">
        <v>12.11</v>
      </c>
      <c r="W29" s="5">
        <f t="shared" si="1"/>
        <v>92.820000000000007</v>
      </c>
      <c r="X29" s="3" t="s">
        <v>199</v>
      </c>
      <c r="Y29" s="3" t="s">
        <v>42</v>
      </c>
      <c r="Z29" s="3"/>
    </row>
    <row r="30" spans="1:26" x14ac:dyDescent="0.25">
      <c r="A30" s="2">
        <v>44833</v>
      </c>
      <c r="B30" s="3" t="s">
        <v>159</v>
      </c>
      <c r="C30" s="3" t="s">
        <v>160</v>
      </c>
      <c r="D30" s="3"/>
      <c r="E30" s="3" t="s">
        <v>67</v>
      </c>
      <c r="F30" s="3" t="s">
        <v>161</v>
      </c>
      <c r="G30" s="3" t="s">
        <v>29</v>
      </c>
      <c r="H30" s="3" t="s">
        <v>29</v>
      </c>
      <c r="I30" s="3" t="s">
        <v>26</v>
      </c>
      <c r="J30" s="3" t="s">
        <v>192</v>
      </c>
      <c r="K30" s="3" t="s">
        <v>27</v>
      </c>
      <c r="L30" s="3">
        <v>1</v>
      </c>
      <c r="M30" s="3">
        <v>8.75</v>
      </c>
      <c r="N30" s="3">
        <v>30.8</v>
      </c>
      <c r="O30" s="3">
        <v>31</v>
      </c>
      <c r="P30" s="4">
        <v>0</v>
      </c>
      <c r="Q30" s="4">
        <v>53.94</v>
      </c>
      <c r="R30" s="4">
        <v>10.4</v>
      </c>
      <c r="S30" s="4">
        <v>33.57</v>
      </c>
      <c r="T30" s="5">
        <v>0</v>
      </c>
      <c r="U30" s="5">
        <f t="shared" si="0"/>
        <v>97.91</v>
      </c>
      <c r="V30" s="5">
        <v>14.69</v>
      </c>
      <c r="W30" s="5">
        <f t="shared" si="1"/>
        <v>112.6</v>
      </c>
      <c r="X30" s="3" t="s">
        <v>199</v>
      </c>
      <c r="Y30" s="3" t="s">
        <v>42</v>
      </c>
      <c r="Z30" s="3"/>
    </row>
    <row r="31" spans="1:26" x14ac:dyDescent="0.25">
      <c r="A31" s="2">
        <v>44833</v>
      </c>
      <c r="B31" s="3" t="s">
        <v>143</v>
      </c>
      <c r="C31" s="3" t="s">
        <v>144</v>
      </c>
      <c r="D31" s="3"/>
      <c r="E31" s="3" t="s">
        <v>67</v>
      </c>
      <c r="F31" s="3" t="s">
        <v>145</v>
      </c>
      <c r="G31" s="3" t="s">
        <v>29</v>
      </c>
      <c r="H31" s="3" t="s">
        <v>29</v>
      </c>
      <c r="I31" s="3" t="s">
        <v>28</v>
      </c>
      <c r="J31" s="3" t="s">
        <v>146</v>
      </c>
      <c r="K31" s="3" t="s">
        <v>27</v>
      </c>
      <c r="L31" s="3">
        <v>1</v>
      </c>
      <c r="M31" s="3">
        <v>8.6999999999999993</v>
      </c>
      <c r="N31" s="3">
        <v>34</v>
      </c>
      <c r="O31" s="3">
        <v>34</v>
      </c>
      <c r="P31" s="4">
        <v>0</v>
      </c>
      <c r="Q31" s="4">
        <v>71.739999999999995</v>
      </c>
      <c r="R31" s="4">
        <v>10.4</v>
      </c>
      <c r="S31" s="4">
        <v>44.64</v>
      </c>
      <c r="T31" s="5">
        <v>0</v>
      </c>
      <c r="U31" s="5">
        <f t="shared" si="0"/>
        <v>126.78</v>
      </c>
      <c r="V31" s="5">
        <v>19.02</v>
      </c>
      <c r="W31" s="5">
        <f t="shared" si="1"/>
        <v>145.80000000000001</v>
      </c>
      <c r="X31" s="3" t="s">
        <v>199</v>
      </c>
      <c r="Y31" s="3" t="s">
        <v>42</v>
      </c>
      <c r="Z31" s="3"/>
    </row>
    <row r="32" spans="1:26" x14ac:dyDescent="0.25">
      <c r="A32" s="2">
        <v>44833</v>
      </c>
      <c r="B32" s="3" t="s">
        <v>155</v>
      </c>
      <c r="C32" s="3" t="s">
        <v>156</v>
      </c>
      <c r="D32" s="3"/>
      <c r="E32" s="3" t="s">
        <v>67</v>
      </c>
      <c r="F32" s="3" t="s">
        <v>157</v>
      </c>
      <c r="G32" s="3" t="s">
        <v>29</v>
      </c>
      <c r="H32" s="3" t="s">
        <v>29</v>
      </c>
      <c r="I32" s="3" t="s">
        <v>26</v>
      </c>
      <c r="J32" s="3" t="s">
        <v>158</v>
      </c>
      <c r="K32" s="3" t="s">
        <v>27</v>
      </c>
      <c r="L32" s="3">
        <v>1</v>
      </c>
      <c r="M32" s="3">
        <v>4.3</v>
      </c>
      <c r="N32" s="3">
        <v>21.11</v>
      </c>
      <c r="O32" s="3">
        <v>22</v>
      </c>
      <c r="P32" s="4">
        <v>0</v>
      </c>
      <c r="Q32" s="4">
        <v>43.34</v>
      </c>
      <c r="R32" s="4">
        <v>10.4</v>
      </c>
      <c r="S32" s="4">
        <v>115.66</v>
      </c>
      <c r="T32" s="5">
        <v>142.52000000000001</v>
      </c>
      <c r="U32" s="5">
        <f t="shared" si="0"/>
        <v>311.92</v>
      </c>
      <c r="V32" s="5">
        <v>46.79</v>
      </c>
      <c r="W32" s="5">
        <f t="shared" si="1"/>
        <v>358.71000000000004</v>
      </c>
      <c r="X32" s="3" t="s">
        <v>199</v>
      </c>
      <c r="Y32" s="3" t="s">
        <v>42</v>
      </c>
      <c r="Z32" s="3"/>
    </row>
    <row r="33" spans="1:26" x14ac:dyDescent="0.25">
      <c r="A33" s="2">
        <v>44812</v>
      </c>
      <c r="B33" s="3" t="s">
        <v>43</v>
      </c>
      <c r="C33" s="3"/>
      <c r="D33" s="3"/>
      <c r="E33" s="3" t="s">
        <v>44</v>
      </c>
      <c r="F33" s="3" t="s">
        <v>45</v>
      </c>
      <c r="G33" s="3" t="s">
        <v>29</v>
      </c>
      <c r="H33" s="3" t="s">
        <v>29</v>
      </c>
      <c r="I33" s="3" t="s">
        <v>28</v>
      </c>
      <c r="J33" s="3" t="s">
        <v>46</v>
      </c>
      <c r="K33" s="3" t="s">
        <v>27</v>
      </c>
      <c r="L33" s="3">
        <v>1</v>
      </c>
      <c r="M33" s="3">
        <v>4.3099999999999996</v>
      </c>
      <c r="N33" s="3">
        <v>13.34</v>
      </c>
      <c r="O33" s="3">
        <v>14</v>
      </c>
      <c r="P33" s="4">
        <v>0</v>
      </c>
      <c r="Q33" s="4">
        <v>43.34</v>
      </c>
      <c r="R33" s="4">
        <v>10.4</v>
      </c>
      <c r="S33" s="4">
        <v>107.45</v>
      </c>
      <c r="T33" s="5">
        <v>129.32</v>
      </c>
      <c r="U33" s="5">
        <f t="shared" si="0"/>
        <v>290.51</v>
      </c>
      <c r="V33" s="5">
        <v>43.58</v>
      </c>
      <c r="W33" s="5">
        <f t="shared" si="1"/>
        <v>334.09</v>
      </c>
      <c r="X33" s="3" t="s">
        <v>199</v>
      </c>
      <c r="Y33" s="3" t="s">
        <v>42</v>
      </c>
      <c r="Z33" s="3"/>
    </row>
    <row r="34" spans="1:26" x14ac:dyDescent="0.25">
      <c r="A34" s="2">
        <v>44832</v>
      </c>
      <c r="B34" s="3" t="s">
        <v>137</v>
      </c>
      <c r="C34" s="3"/>
      <c r="D34" s="3"/>
      <c r="E34" s="3" t="s">
        <v>138</v>
      </c>
      <c r="F34" s="3" t="s">
        <v>139</v>
      </c>
      <c r="G34" s="3" t="s">
        <v>28</v>
      </c>
      <c r="H34" s="3" t="s">
        <v>28</v>
      </c>
      <c r="I34" s="3" t="s">
        <v>29</v>
      </c>
      <c r="J34" s="3" t="s">
        <v>52</v>
      </c>
      <c r="K34" s="3" t="s">
        <v>27</v>
      </c>
      <c r="L34" s="3">
        <v>1</v>
      </c>
      <c r="M34" s="3">
        <v>2</v>
      </c>
      <c r="N34" s="3">
        <v>0.41</v>
      </c>
      <c r="O34" s="3">
        <v>2</v>
      </c>
      <c r="P34" s="4">
        <v>0</v>
      </c>
      <c r="Q34" s="4">
        <v>43.34</v>
      </c>
      <c r="R34" s="4">
        <v>10.4</v>
      </c>
      <c r="S34" s="4">
        <v>26.97</v>
      </c>
      <c r="T34" s="5">
        <v>0</v>
      </c>
      <c r="U34" s="5">
        <f t="shared" si="0"/>
        <v>80.710000000000008</v>
      </c>
      <c r="V34" s="5">
        <v>12.11</v>
      </c>
      <c r="W34" s="5">
        <f t="shared" si="1"/>
        <v>92.820000000000007</v>
      </c>
      <c r="X34" s="3" t="s">
        <v>199</v>
      </c>
      <c r="Y34" s="3" t="s">
        <v>42</v>
      </c>
      <c r="Z34" s="3"/>
    </row>
    <row r="35" spans="1:26" x14ac:dyDescent="0.25">
      <c r="A35" s="2">
        <v>44832</v>
      </c>
      <c r="B35" s="3" t="s">
        <v>111</v>
      </c>
      <c r="C35" s="3" t="s">
        <v>112</v>
      </c>
      <c r="D35" s="3"/>
      <c r="E35" s="3" t="s">
        <v>113</v>
      </c>
      <c r="F35" s="3" t="s">
        <v>114</v>
      </c>
      <c r="G35" s="3" t="s">
        <v>26</v>
      </c>
      <c r="H35" s="3" t="s">
        <v>26</v>
      </c>
      <c r="I35" s="3" t="s">
        <v>29</v>
      </c>
      <c r="J35" s="3" t="s">
        <v>115</v>
      </c>
      <c r="K35" s="3" t="s">
        <v>27</v>
      </c>
      <c r="L35" s="3">
        <v>11</v>
      </c>
      <c r="M35" s="3">
        <v>198</v>
      </c>
      <c r="N35" s="3">
        <v>804.19</v>
      </c>
      <c r="O35" s="3">
        <v>805</v>
      </c>
      <c r="P35" s="4">
        <v>0</v>
      </c>
      <c r="Q35" s="4">
        <v>1400.7</v>
      </c>
      <c r="R35" s="4">
        <v>10.4</v>
      </c>
      <c r="S35" s="4">
        <v>871.66</v>
      </c>
      <c r="T35" s="5">
        <v>0</v>
      </c>
      <c r="U35" s="5">
        <f t="shared" si="0"/>
        <v>2282.7600000000002</v>
      </c>
      <c r="V35" s="5">
        <v>342.41</v>
      </c>
      <c r="W35" s="5">
        <f t="shared" si="1"/>
        <v>2625.17</v>
      </c>
      <c r="X35" s="3" t="s">
        <v>199</v>
      </c>
      <c r="Y35" s="3" t="s">
        <v>42</v>
      </c>
      <c r="Z35" s="3"/>
    </row>
    <row r="36" spans="1:26" x14ac:dyDescent="0.25">
      <c r="A36" s="2">
        <v>44834</v>
      </c>
      <c r="B36" s="3" t="s">
        <v>169</v>
      </c>
      <c r="C36" s="3" t="s">
        <v>170</v>
      </c>
      <c r="D36" s="3"/>
      <c r="E36" s="3" t="s">
        <v>171</v>
      </c>
      <c r="F36" s="3" t="s">
        <v>172</v>
      </c>
      <c r="G36" s="3" t="s">
        <v>26</v>
      </c>
      <c r="H36" s="3" t="s">
        <v>26</v>
      </c>
      <c r="I36" s="3" t="s">
        <v>29</v>
      </c>
      <c r="J36" s="3" t="s">
        <v>173</v>
      </c>
      <c r="K36" s="3" t="s">
        <v>27</v>
      </c>
      <c r="L36" s="3">
        <v>62</v>
      </c>
      <c r="M36" s="3">
        <v>496</v>
      </c>
      <c r="N36" s="3">
        <v>5946.88</v>
      </c>
      <c r="O36" s="3">
        <v>5947</v>
      </c>
      <c r="P36" s="4">
        <v>0</v>
      </c>
      <c r="Q36" s="4">
        <v>7000</v>
      </c>
      <c r="R36" s="4">
        <v>0</v>
      </c>
      <c r="S36" s="4">
        <v>0</v>
      </c>
      <c r="T36" s="5">
        <v>0</v>
      </c>
      <c r="U36" s="5">
        <f t="shared" si="0"/>
        <v>7000</v>
      </c>
      <c r="V36" s="5">
        <v>1050</v>
      </c>
      <c r="W36" s="5">
        <f t="shared" si="1"/>
        <v>8050</v>
      </c>
      <c r="X36" s="3" t="s">
        <v>199</v>
      </c>
      <c r="Y36" s="3" t="s">
        <v>42</v>
      </c>
      <c r="Z36" s="3"/>
    </row>
    <row r="37" spans="1:26" x14ac:dyDescent="0.25">
      <c r="A37" s="2">
        <v>44834</v>
      </c>
      <c r="B37" s="3" t="s">
        <v>185</v>
      </c>
      <c r="C37" s="3" t="s">
        <v>36</v>
      </c>
      <c r="D37" s="3"/>
      <c r="E37" s="3" t="s">
        <v>186</v>
      </c>
      <c r="F37" s="3" t="s">
        <v>187</v>
      </c>
      <c r="G37" s="3" t="s">
        <v>26</v>
      </c>
      <c r="H37" s="3" t="s">
        <v>26</v>
      </c>
      <c r="I37" s="3" t="s">
        <v>29</v>
      </c>
      <c r="J37" s="3" t="s">
        <v>196</v>
      </c>
      <c r="K37" s="3" t="s">
        <v>27</v>
      </c>
      <c r="L37" s="3">
        <v>9</v>
      </c>
      <c r="M37" s="3">
        <v>251</v>
      </c>
      <c r="N37" s="3">
        <v>1985.42</v>
      </c>
      <c r="O37" s="3">
        <v>1986</v>
      </c>
      <c r="P37" s="4">
        <v>0</v>
      </c>
      <c r="Q37" s="4">
        <v>3455.64</v>
      </c>
      <c r="R37" s="4">
        <v>10.4</v>
      </c>
      <c r="S37" s="4">
        <v>2150.44</v>
      </c>
      <c r="T37" s="5">
        <v>0</v>
      </c>
      <c r="U37" s="5">
        <f t="shared" si="0"/>
        <v>5616.48</v>
      </c>
      <c r="V37" s="5">
        <v>842.47</v>
      </c>
      <c r="W37" s="5">
        <f t="shared" si="1"/>
        <v>6458.95</v>
      </c>
      <c r="X37" s="3" t="s">
        <v>199</v>
      </c>
      <c r="Y37" s="3" t="s">
        <v>42</v>
      </c>
      <c r="Z37" s="3"/>
    </row>
    <row r="38" spans="1:26" x14ac:dyDescent="0.25">
      <c r="A38" s="2">
        <v>44831</v>
      </c>
      <c r="B38" s="3" t="s">
        <v>102</v>
      </c>
      <c r="C38" s="3"/>
      <c r="D38" s="3"/>
      <c r="E38" s="3" t="s">
        <v>67</v>
      </c>
      <c r="F38" s="3" t="s">
        <v>188</v>
      </c>
      <c r="G38" s="3" t="s">
        <v>29</v>
      </c>
      <c r="H38" s="3" t="s">
        <v>29</v>
      </c>
      <c r="I38" s="3" t="s">
        <v>26</v>
      </c>
      <c r="J38" s="3" t="s">
        <v>79</v>
      </c>
      <c r="K38" s="3" t="s">
        <v>27</v>
      </c>
      <c r="L38" s="3">
        <v>2</v>
      </c>
      <c r="M38" s="3">
        <v>9.69</v>
      </c>
      <c r="N38" s="3">
        <v>35.04</v>
      </c>
      <c r="O38" s="3">
        <v>36</v>
      </c>
      <c r="P38" s="4">
        <v>0</v>
      </c>
      <c r="Q38" s="4">
        <v>62.64</v>
      </c>
      <c r="R38" s="4">
        <v>10.4</v>
      </c>
      <c r="S38" s="4">
        <v>38.979999999999997</v>
      </c>
      <c r="T38" s="5">
        <v>0</v>
      </c>
      <c r="U38" s="5">
        <f t="shared" si="0"/>
        <v>112.02000000000001</v>
      </c>
      <c r="V38" s="5">
        <v>16.8</v>
      </c>
      <c r="W38" s="5">
        <f t="shared" si="1"/>
        <v>128.82000000000002</v>
      </c>
      <c r="X38" s="3" t="s">
        <v>199</v>
      </c>
      <c r="Y38" s="3" t="s">
        <v>42</v>
      </c>
      <c r="Z38" s="3"/>
    </row>
    <row r="39" spans="1:26" x14ac:dyDescent="0.25">
      <c r="A39" s="2">
        <v>44831</v>
      </c>
      <c r="B39" s="3" t="s">
        <v>92</v>
      </c>
      <c r="C39" s="3"/>
      <c r="D39" s="3"/>
      <c r="E39" s="3" t="s">
        <v>67</v>
      </c>
      <c r="F39" s="3" t="s">
        <v>93</v>
      </c>
      <c r="G39" s="3" t="s">
        <v>29</v>
      </c>
      <c r="H39" s="3" t="s">
        <v>29</v>
      </c>
      <c r="I39" s="3" t="s">
        <v>29</v>
      </c>
      <c r="J39" s="3" t="s">
        <v>94</v>
      </c>
      <c r="K39" s="3" t="s">
        <v>27</v>
      </c>
      <c r="L39" s="3">
        <v>1</v>
      </c>
      <c r="M39" s="3">
        <v>5</v>
      </c>
      <c r="N39" s="3">
        <v>32.229999999999997</v>
      </c>
      <c r="O39" s="3">
        <v>33</v>
      </c>
      <c r="P39" s="4">
        <v>0</v>
      </c>
      <c r="Q39" s="4">
        <v>43.34</v>
      </c>
      <c r="R39" s="4">
        <v>10.4</v>
      </c>
      <c r="S39" s="4">
        <v>26.97</v>
      </c>
      <c r="T39" s="5">
        <v>0</v>
      </c>
      <c r="U39" s="5">
        <f t="shared" si="0"/>
        <v>80.710000000000008</v>
      </c>
      <c r="V39" s="5">
        <v>12.11</v>
      </c>
      <c r="W39" s="5">
        <f t="shared" si="1"/>
        <v>92.820000000000007</v>
      </c>
      <c r="X39" s="3" t="s">
        <v>199</v>
      </c>
      <c r="Y39" s="3" t="s">
        <v>42</v>
      </c>
      <c r="Z39" s="3"/>
    </row>
    <row r="40" spans="1:26" x14ac:dyDescent="0.25">
      <c r="A40" s="2">
        <v>44831</v>
      </c>
      <c r="B40" s="3" t="s">
        <v>85</v>
      </c>
      <c r="C40" s="3" t="s">
        <v>86</v>
      </c>
      <c r="D40" s="3"/>
      <c r="E40" s="3" t="s">
        <v>67</v>
      </c>
      <c r="F40" s="3" t="s">
        <v>87</v>
      </c>
      <c r="G40" s="3" t="s">
        <v>29</v>
      </c>
      <c r="H40" s="3" t="s">
        <v>29</v>
      </c>
      <c r="I40" s="3" t="s">
        <v>31</v>
      </c>
      <c r="J40" s="3" t="s">
        <v>35</v>
      </c>
      <c r="K40" s="3" t="s">
        <v>27</v>
      </c>
      <c r="L40" s="3">
        <v>2</v>
      </c>
      <c r="M40" s="3">
        <v>24.06</v>
      </c>
      <c r="N40" s="3">
        <v>66.11</v>
      </c>
      <c r="O40" s="3">
        <v>67</v>
      </c>
      <c r="P40" s="4">
        <v>0</v>
      </c>
      <c r="Q40" s="4">
        <v>134.66999999999999</v>
      </c>
      <c r="R40" s="4">
        <v>10.4</v>
      </c>
      <c r="S40" s="4">
        <v>83.81</v>
      </c>
      <c r="T40" s="5">
        <v>0</v>
      </c>
      <c r="U40" s="5">
        <f t="shared" si="0"/>
        <v>228.88</v>
      </c>
      <c r="V40" s="5">
        <v>34.33</v>
      </c>
      <c r="W40" s="5">
        <f t="shared" si="1"/>
        <v>263.20999999999998</v>
      </c>
      <c r="X40" s="3" t="s">
        <v>199</v>
      </c>
      <c r="Y40" s="3" t="s">
        <v>42</v>
      </c>
      <c r="Z40" s="3"/>
    </row>
    <row r="41" spans="1:26" x14ac:dyDescent="0.25">
      <c r="A41" s="2">
        <v>44831</v>
      </c>
      <c r="B41" s="3" t="s">
        <v>103</v>
      </c>
      <c r="C41" s="3"/>
      <c r="D41" s="3"/>
      <c r="E41" s="3" t="s">
        <v>67</v>
      </c>
      <c r="F41" s="3" t="s">
        <v>188</v>
      </c>
      <c r="G41" s="3" t="s">
        <v>29</v>
      </c>
      <c r="H41" s="3" t="s">
        <v>29</v>
      </c>
      <c r="I41" s="3" t="s">
        <v>26</v>
      </c>
      <c r="J41" s="3" t="s">
        <v>79</v>
      </c>
      <c r="K41" s="3" t="s">
        <v>27</v>
      </c>
      <c r="L41" s="3">
        <v>1</v>
      </c>
      <c r="M41" s="3">
        <v>3.94</v>
      </c>
      <c r="N41" s="3">
        <v>16.170000000000002</v>
      </c>
      <c r="O41" s="3">
        <v>17</v>
      </c>
      <c r="P41" s="4">
        <v>0</v>
      </c>
      <c r="Q41" s="4">
        <v>43.34</v>
      </c>
      <c r="R41" s="4">
        <v>10.4</v>
      </c>
      <c r="S41" s="4">
        <v>26.97</v>
      </c>
      <c r="T41" s="5">
        <v>0</v>
      </c>
      <c r="U41" s="5">
        <f t="shared" si="0"/>
        <v>80.710000000000008</v>
      </c>
      <c r="V41" s="5">
        <v>12.11</v>
      </c>
      <c r="W41" s="5">
        <f t="shared" si="1"/>
        <v>92.820000000000007</v>
      </c>
      <c r="X41" s="3" t="s">
        <v>199</v>
      </c>
      <c r="Y41" s="3" t="s">
        <v>42</v>
      </c>
      <c r="Z41" s="3"/>
    </row>
    <row r="42" spans="1:26" x14ac:dyDescent="0.25">
      <c r="A42" s="2">
        <v>44832</v>
      </c>
      <c r="B42" s="3" t="s">
        <v>130</v>
      </c>
      <c r="C42" s="3"/>
      <c r="D42" s="3"/>
      <c r="E42" s="3" t="s">
        <v>67</v>
      </c>
      <c r="F42" s="3" t="s">
        <v>131</v>
      </c>
      <c r="G42" s="3" t="s">
        <v>29</v>
      </c>
      <c r="H42" s="3" t="s">
        <v>29</v>
      </c>
      <c r="I42" s="3" t="s">
        <v>28</v>
      </c>
      <c r="J42" s="3" t="s">
        <v>37</v>
      </c>
      <c r="K42" s="3" t="s">
        <v>27</v>
      </c>
      <c r="L42" s="3">
        <v>1</v>
      </c>
      <c r="M42" s="3">
        <v>9.1</v>
      </c>
      <c r="N42" s="3">
        <v>32.229999999999997</v>
      </c>
      <c r="O42" s="3">
        <v>33</v>
      </c>
      <c r="P42" s="4">
        <v>0</v>
      </c>
      <c r="Q42" s="4">
        <v>69.63</v>
      </c>
      <c r="R42" s="4">
        <v>10.4</v>
      </c>
      <c r="S42" s="4">
        <v>43.33</v>
      </c>
      <c r="T42" s="5">
        <v>0</v>
      </c>
      <c r="U42" s="5">
        <f t="shared" si="0"/>
        <v>123.36</v>
      </c>
      <c r="V42" s="5">
        <v>18.5</v>
      </c>
      <c r="W42" s="5">
        <f t="shared" si="1"/>
        <v>141.86000000000001</v>
      </c>
      <c r="X42" s="3" t="s">
        <v>199</v>
      </c>
      <c r="Y42" s="3" t="s">
        <v>42</v>
      </c>
      <c r="Z42" s="3"/>
    </row>
    <row r="43" spans="1:26" x14ac:dyDescent="0.25">
      <c r="A43" s="2">
        <v>44833</v>
      </c>
      <c r="B43" s="3" t="s">
        <v>151</v>
      </c>
      <c r="C43" s="3" t="s">
        <v>152</v>
      </c>
      <c r="D43" s="3"/>
      <c r="E43" s="3" t="s">
        <v>67</v>
      </c>
      <c r="F43" s="3" t="s">
        <v>153</v>
      </c>
      <c r="G43" s="3" t="s">
        <v>29</v>
      </c>
      <c r="H43" s="3" t="s">
        <v>29</v>
      </c>
      <c r="I43" s="3" t="s">
        <v>26</v>
      </c>
      <c r="J43" s="3" t="s">
        <v>154</v>
      </c>
      <c r="K43" s="3" t="s">
        <v>27</v>
      </c>
      <c r="L43" s="3">
        <v>1</v>
      </c>
      <c r="M43" s="3">
        <v>7.11</v>
      </c>
      <c r="N43" s="3">
        <v>22.37</v>
      </c>
      <c r="O43" s="3">
        <v>23</v>
      </c>
      <c r="P43" s="4">
        <v>0</v>
      </c>
      <c r="Q43" s="4">
        <v>43.34</v>
      </c>
      <c r="R43" s="4">
        <v>10.4</v>
      </c>
      <c r="S43" s="4">
        <v>116.69</v>
      </c>
      <c r="T43" s="5">
        <v>144.16999999999999</v>
      </c>
      <c r="U43" s="5">
        <f t="shared" si="0"/>
        <v>314.60000000000002</v>
      </c>
      <c r="V43" s="5">
        <v>47.19</v>
      </c>
      <c r="W43" s="5">
        <f t="shared" si="1"/>
        <v>361.79</v>
      </c>
      <c r="X43" s="3" t="s">
        <v>199</v>
      </c>
      <c r="Y43" s="3" t="s">
        <v>42</v>
      </c>
      <c r="Z43" s="3"/>
    </row>
    <row r="44" spans="1:26" x14ac:dyDescent="0.25">
      <c r="A44" s="2">
        <v>44833</v>
      </c>
      <c r="B44" s="3" t="s">
        <v>167</v>
      </c>
      <c r="C44" s="3" t="s">
        <v>168</v>
      </c>
      <c r="D44" s="3"/>
      <c r="E44" s="3" t="s">
        <v>67</v>
      </c>
      <c r="F44" s="3" t="s">
        <v>189</v>
      </c>
      <c r="G44" s="3" t="s">
        <v>29</v>
      </c>
      <c r="H44" s="3" t="s">
        <v>29</v>
      </c>
      <c r="I44" s="3" t="s">
        <v>29</v>
      </c>
      <c r="J44" s="3" t="s">
        <v>81</v>
      </c>
      <c r="K44" s="3" t="s">
        <v>27</v>
      </c>
      <c r="L44" s="3">
        <v>1</v>
      </c>
      <c r="M44" s="3">
        <v>6.97</v>
      </c>
      <c r="N44" s="3">
        <v>32.590000000000003</v>
      </c>
      <c r="O44" s="3">
        <v>33</v>
      </c>
      <c r="P44" s="4">
        <v>0</v>
      </c>
      <c r="Q44" s="4">
        <v>43.34</v>
      </c>
      <c r="R44" s="4">
        <v>10.4</v>
      </c>
      <c r="S44" s="4">
        <v>26.97</v>
      </c>
      <c r="T44" s="5">
        <v>0</v>
      </c>
      <c r="U44" s="5">
        <f t="shared" si="0"/>
        <v>80.710000000000008</v>
      </c>
      <c r="V44" s="5">
        <v>12.11</v>
      </c>
      <c r="W44" s="5">
        <f t="shared" si="1"/>
        <v>92.820000000000007</v>
      </c>
      <c r="X44" s="3" t="s">
        <v>199</v>
      </c>
      <c r="Y44" s="3" t="s">
        <v>42</v>
      </c>
      <c r="Z44" s="3"/>
    </row>
    <row r="45" spans="1:26" x14ac:dyDescent="0.25">
      <c r="A45" s="2">
        <v>44833</v>
      </c>
      <c r="B45" s="3" t="s">
        <v>165</v>
      </c>
      <c r="C45" s="3" t="s">
        <v>166</v>
      </c>
      <c r="D45" s="3"/>
      <c r="E45" s="3" t="s">
        <v>67</v>
      </c>
      <c r="F45" s="3" t="s">
        <v>190</v>
      </c>
      <c r="G45" s="3" t="s">
        <v>29</v>
      </c>
      <c r="H45" s="3" t="s">
        <v>29</v>
      </c>
      <c r="I45" s="3" t="s">
        <v>26</v>
      </c>
      <c r="J45" s="3" t="s">
        <v>79</v>
      </c>
      <c r="K45" s="3" t="s">
        <v>27</v>
      </c>
      <c r="L45" s="3">
        <v>2</v>
      </c>
      <c r="M45" s="3">
        <v>10.93</v>
      </c>
      <c r="N45" s="3">
        <v>69.5</v>
      </c>
      <c r="O45" s="3">
        <v>70</v>
      </c>
      <c r="P45" s="4">
        <v>0</v>
      </c>
      <c r="Q45" s="4">
        <v>121.8</v>
      </c>
      <c r="R45" s="4">
        <v>10.4</v>
      </c>
      <c r="S45" s="4">
        <v>75.8</v>
      </c>
      <c r="T45" s="5">
        <v>0</v>
      </c>
      <c r="U45" s="5">
        <f t="shared" si="0"/>
        <v>208</v>
      </c>
      <c r="V45" s="5">
        <v>31.2</v>
      </c>
      <c r="W45" s="5">
        <f t="shared" si="1"/>
        <v>239.2</v>
      </c>
      <c r="X45" s="3" t="s">
        <v>199</v>
      </c>
      <c r="Y45" s="3" t="s">
        <v>42</v>
      </c>
      <c r="Z45" s="3"/>
    </row>
    <row r="46" spans="1:26" x14ac:dyDescent="0.25">
      <c r="A46" s="2">
        <v>44833</v>
      </c>
      <c r="B46" s="3" t="s">
        <v>162</v>
      </c>
      <c r="C46" s="3" t="s">
        <v>163</v>
      </c>
      <c r="D46" s="3"/>
      <c r="E46" s="3" t="s">
        <v>44</v>
      </c>
      <c r="F46" s="3" t="s">
        <v>164</v>
      </c>
      <c r="G46" s="3" t="s">
        <v>29</v>
      </c>
      <c r="H46" s="3" t="s">
        <v>29</v>
      </c>
      <c r="I46" s="3" t="s">
        <v>26</v>
      </c>
      <c r="J46" s="3" t="s">
        <v>158</v>
      </c>
      <c r="K46" s="3" t="s">
        <v>27</v>
      </c>
      <c r="L46" s="3">
        <v>1</v>
      </c>
      <c r="M46" s="3">
        <v>5.45</v>
      </c>
      <c r="N46" s="3">
        <v>21.57</v>
      </c>
      <c r="O46" s="3">
        <v>22</v>
      </c>
      <c r="P46" s="4">
        <v>0</v>
      </c>
      <c r="Q46" s="4">
        <v>43.34</v>
      </c>
      <c r="R46" s="4">
        <v>10.4</v>
      </c>
      <c r="S46" s="4">
        <v>115.66</v>
      </c>
      <c r="T46" s="5">
        <v>142.52000000000001</v>
      </c>
      <c r="U46" s="5">
        <f t="shared" si="0"/>
        <v>311.92</v>
      </c>
      <c r="V46" s="5">
        <v>46.79</v>
      </c>
      <c r="W46" s="5">
        <f t="shared" si="1"/>
        <v>358.71000000000004</v>
      </c>
      <c r="X46" s="3" t="s">
        <v>199</v>
      </c>
      <c r="Y46" s="3" t="s">
        <v>42</v>
      </c>
      <c r="Z46" s="3"/>
    </row>
    <row r="47" spans="1:26" x14ac:dyDescent="0.25">
      <c r="A47" s="2">
        <v>44833</v>
      </c>
      <c r="B47" s="3" t="s">
        <v>147</v>
      </c>
      <c r="C47" s="3"/>
      <c r="D47" s="3"/>
      <c r="E47" s="3" t="s">
        <v>148</v>
      </c>
      <c r="F47" s="3" t="s">
        <v>149</v>
      </c>
      <c r="G47" s="3" t="s">
        <v>29</v>
      </c>
      <c r="H47" s="3" t="s">
        <v>29</v>
      </c>
      <c r="I47" s="3" t="s">
        <v>29</v>
      </c>
      <c r="J47" s="3" t="s">
        <v>150</v>
      </c>
      <c r="K47" s="3" t="s">
        <v>27</v>
      </c>
      <c r="L47" s="3">
        <v>12</v>
      </c>
      <c r="M47" s="3">
        <v>48</v>
      </c>
      <c r="N47" s="3">
        <v>97.47</v>
      </c>
      <c r="O47" s="3">
        <v>98</v>
      </c>
      <c r="P47" s="4">
        <v>0</v>
      </c>
      <c r="Q47" s="4">
        <v>43.34</v>
      </c>
      <c r="R47" s="4">
        <v>10.4</v>
      </c>
      <c r="S47" s="4">
        <v>193.7</v>
      </c>
      <c r="T47" s="5">
        <v>267.92</v>
      </c>
      <c r="U47" s="5">
        <f t="shared" si="0"/>
        <v>515.36</v>
      </c>
      <c r="V47" s="5">
        <v>77.3</v>
      </c>
      <c r="W47" s="5">
        <f t="shared" si="1"/>
        <v>592.66</v>
      </c>
      <c r="X47" s="3" t="s">
        <v>199</v>
      </c>
      <c r="Y47" s="3" t="s">
        <v>42</v>
      </c>
      <c r="Z47" s="3"/>
    </row>
    <row r="48" spans="1:26" x14ac:dyDescent="0.25">
      <c r="A48" s="2">
        <v>44833</v>
      </c>
      <c r="B48" s="3" t="s">
        <v>140</v>
      </c>
      <c r="C48" s="3" t="s">
        <v>141</v>
      </c>
      <c r="D48" s="3"/>
      <c r="E48" s="3" t="s">
        <v>67</v>
      </c>
      <c r="F48" s="3" t="s">
        <v>142</v>
      </c>
      <c r="G48" s="3" t="s">
        <v>29</v>
      </c>
      <c r="H48" s="3" t="s">
        <v>29</v>
      </c>
      <c r="I48" s="3" t="s">
        <v>31</v>
      </c>
      <c r="J48" s="3" t="s">
        <v>91</v>
      </c>
      <c r="K48" s="3" t="s">
        <v>27</v>
      </c>
      <c r="L48" s="3">
        <v>1</v>
      </c>
      <c r="M48" s="3">
        <v>3.92</v>
      </c>
      <c r="N48" s="3">
        <v>34.11</v>
      </c>
      <c r="O48" s="3">
        <v>35</v>
      </c>
      <c r="P48" s="4">
        <v>0</v>
      </c>
      <c r="Q48" s="4">
        <v>70.349999999999994</v>
      </c>
      <c r="R48" s="4">
        <v>10.4</v>
      </c>
      <c r="S48" s="4">
        <v>43.78</v>
      </c>
      <c r="T48" s="5">
        <v>0</v>
      </c>
      <c r="U48" s="5">
        <f t="shared" si="0"/>
        <v>124.53</v>
      </c>
      <c r="V48" s="5">
        <v>18.68</v>
      </c>
      <c r="W48" s="5">
        <f t="shared" si="1"/>
        <v>143.21</v>
      </c>
      <c r="X48" s="3" t="s">
        <v>199</v>
      </c>
      <c r="Y48" s="3" t="s">
        <v>42</v>
      </c>
      <c r="Z48" s="3"/>
    </row>
    <row r="49" spans="1:26" x14ac:dyDescent="0.25">
      <c r="A49" s="2">
        <v>44834</v>
      </c>
      <c r="B49" s="3" t="s">
        <v>174</v>
      </c>
      <c r="C49" s="3" t="s">
        <v>175</v>
      </c>
      <c r="D49" s="3"/>
      <c r="E49" s="3" t="s">
        <v>67</v>
      </c>
      <c r="F49" s="3" t="s">
        <v>176</v>
      </c>
      <c r="G49" s="3" t="s">
        <v>29</v>
      </c>
      <c r="H49" s="3" t="s">
        <v>29</v>
      </c>
      <c r="I49" s="3" t="s">
        <v>26</v>
      </c>
      <c r="J49" s="3" t="s">
        <v>79</v>
      </c>
      <c r="K49" s="3" t="s">
        <v>27</v>
      </c>
      <c r="L49" s="3">
        <v>2</v>
      </c>
      <c r="M49" s="3">
        <v>11.32</v>
      </c>
      <c r="N49" s="3">
        <v>64.28</v>
      </c>
      <c r="O49" s="3">
        <v>65</v>
      </c>
      <c r="P49" s="4">
        <v>0</v>
      </c>
      <c r="Q49" s="4">
        <v>111.36</v>
      </c>
      <c r="R49" s="4">
        <v>10.4</v>
      </c>
      <c r="S49" s="4">
        <v>69.3</v>
      </c>
      <c r="T49" s="5">
        <v>0</v>
      </c>
      <c r="U49" s="5">
        <f t="shared" si="0"/>
        <v>191.06</v>
      </c>
      <c r="V49" s="5">
        <v>28.66</v>
      </c>
      <c r="W49" s="5">
        <f t="shared" si="1"/>
        <v>219.72</v>
      </c>
      <c r="X49" s="3" t="s">
        <v>199</v>
      </c>
      <c r="Y49" s="3" t="s">
        <v>42</v>
      </c>
      <c r="Z49" s="3"/>
    </row>
    <row r="50" spans="1:26" x14ac:dyDescent="0.25">
      <c r="A50" s="2">
        <v>44834</v>
      </c>
      <c r="B50" s="3" t="s">
        <v>183</v>
      </c>
      <c r="C50" s="3" t="s">
        <v>184</v>
      </c>
      <c r="D50" s="3"/>
      <c r="E50" s="3" t="s">
        <v>67</v>
      </c>
      <c r="F50" s="3" t="s">
        <v>191</v>
      </c>
      <c r="G50" s="3" t="s">
        <v>29</v>
      </c>
      <c r="H50" s="3" t="s">
        <v>29</v>
      </c>
      <c r="I50" s="3" t="s">
        <v>26</v>
      </c>
      <c r="J50" s="3" t="s">
        <v>79</v>
      </c>
      <c r="K50" s="3" t="s">
        <v>27</v>
      </c>
      <c r="L50" s="3">
        <v>4</v>
      </c>
      <c r="M50" s="3">
        <v>14.93</v>
      </c>
      <c r="N50" s="3">
        <v>63.89</v>
      </c>
      <c r="O50" s="3">
        <v>64</v>
      </c>
      <c r="P50" s="4">
        <v>0</v>
      </c>
      <c r="Q50" s="4">
        <v>111.36</v>
      </c>
      <c r="R50" s="4">
        <v>10.4</v>
      </c>
      <c r="S50" s="4">
        <v>69.3</v>
      </c>
      <c r="T50" s="5">
        <v>0</v>
      </c>
      <c r="U50" s="5">
        <f t="shared" si="0"/>
        <v>191.06</v>
      </c>
      <c r="V50" s="5">
        <v>28.66</v>
      </c>
      <c r="W50" s="5">
        <f t="shared" si="1"/>
        <v>219.72</v>
      </c>
      <c r="X50" s="3" t="s">
        <v>199</v>
      </c>
      <c r="Y50" s="3" t="s">
        <v>42</v>
      </c>
      <c r="Z50" s="3"/>
    </row>
    <row r="51" spans="1:26" x14ac:dyDescent="0.25">
      <c r="A51" s="2">
        <v>44834</v>
      </c>
      <c r="B51" s="3" t="s">
        <v>181</v>
      </c>
      <c r="C51" s="3" t="s">
        <v>182</v>
      </c>
      <c r="D51" s="3"/>
      <c r="E51" s="3" t="s">
        <v>67</v>
      </c>
      <c r="F51" s="3" t="s">
        <v>189</v>
      </c>
      <c r="G51" s="3" t="s">
        <v>29</v>
      </c>
      <c r="H51" s="3" t="s">
        <v>29</v>
      </c>
      <c r="I51" s="3" t="s">
        <v>29</v>
      </c>
      <c r="J51" s="3" t="s">
        <v>81</v>
      </c>
      <c r="K51" s="3" t="s">
        <v>27</v>
      </c>
      <c r="L51" s="3">
        <v>2</v>
      </c>
      <c r="M51" s="3">
        <v>0.33</v>
      </c>
      <c r="N51" s="3">
        <v>1.25</v>
      </c>
      <c r="O51" s="3">
        <v>2</v>
      </c>
      <c r="P51" s="4">
        <v>0</v>
      </c>
      <c r="Q51" s="4">
        <v>43.34</v>
      </c>
      <c r="R51" s="4">
        <v>10.4</v>
      </c>
      <c r="S51" s="4">
        <v>26.97</v>
      </c>
      <c r="T51" s="5">
        <v>0</v>
      </c>
      <c r="U51" s="5">
        <f t="shared" si="0"/>
        <v>80.710000000000008</v>
      </c>
      <c r="V51" s="5">
        <v>12.11</v>
      </c>
      <c r="W51" s="5">
        <f t="shared" si="1"/>
        <v>92.820000000000007</v>
      </c>
      <c r="X51" s="3" t="s">
        <v>199</v>
      </c>
      <c r="Y51" s="3" t="s">
        <v>42</v>
      </c>
      <c r="Z51" s="3"/>
    </row>
    <row r="52" spans="1:26" x14ac:dyDescent="0.25">
      <c r="A52" s="2">
        <v>44834</v>
      </c>
      <c r="B52" s="3" t="s">
        <v>177</v>
      </c>
      <c r="C52" s="3" t="s">
        <v>178</v>
      </c>
      <c r="D52" s="3"/>
      <c r="E52" s="3" t="s">
        <v>67</v>
      </c>
      <c r="F52" s="3" t="s">
        <v>179</v>
      </c>
      <c r="G52" s="3" t="s">
        <v>29</v>
      </c>
      <c r="H52" s="3" t="s">
        <v>29</v>
      </c>
      <c r="I52" s="3" t="s">
        <v>28</v>
      </c>
      <c r="J52" s="3" t="s">
        <v>180</v>
      </c>
      <c r="K52" s="3" t="s">
        <v>27</v>
      </c>
      <c r="L52" s="3">
        <v>1</v>
      </c>
      <c r="M52" s="3">
        <v>4.67</v>
      </c>
      <c r="N52" s="3">
        <v>26.25</v>
      </c>
      <c r="O52" s="3">
        <v>27</v>
      </c>
      <c r="P52" s="4">
        <v>0</v>
      </c>
      <c r="Q52" s="4">
        <v>56.97</v>
      </c>
      <c r="R52" s="4">
        <v>10.4</v>
      </c>
      <c r="S52" s="4">
        <v>35.450000000000003</v>
      </c>
      <c r="T52" s="5">
        <v>0</v>
      </c>
      <c r="U52" s="5">
        <f t="shared" si="0"/>
        <v>102.82000000000001</v>
      </c>
      <c r="V52" s="5">
        <v>15.42</v>
      </c>
      <c r="W52" s="5">
        <f t="shared" si="1"/>
        <v>118.24000000000001</v>
      </c>
      <c r="X52" s="3" t="s">
        <v>199</v>
      </c>
      <c r="Y52" s="3" t="s">
        <v>42</v>
      </c>
      <c r="Z52" s="3"/>
    </row>
    <row r="53" spans="1:26" x14ac:dyDescent="0.25">
      <c r="A53" s="2">
        <v>44830</v>
      </c>
      <c r="B53" s="3" t="s">
        <v>49</v>
      </c>
      <c r="C53" s="3"/>
      <c r="D53" s="3"/>
      <c r="E53" s="3" t="s">
        <v>50</v>
      </c>
      <c r="F53" s="3" t="s">
        <v>51</v>
      </c>
      <c r="G53" s="3" t="s">
        <v>26</v>
      </c>
      <c r="H53" s="3" t="s">
        <v>26</v>
      </c>
      <c r="I53" s="3" t="s">
        <v>29</v>
      </c>
      <c r="J53" s="3" t="s">
        <v>52</v>
      </c>
      <c r="K53" s="3" t="s">
        <v>27</v>
      </c>
      <c r="L53" s="3">
        <v>14</v>
      </c>
      <c r="M53" s="3">
        <v>498</v>
      </c>
      <c r="N53" s="3">
        <v>369.55</v>
      </c>
      <c r="O53" s="3">
        <v>498</v>
      </c>
      <c r="P53" s="4">
        <v>0</v>
      </c>
      <c r="Q53" s="4">
        <v>866.52</v>
      </c>
      <c r="R53" s="4">
        <v>10.4</v>
      </c>
      <c r="S53" s="4">
        <v>539.24</v>
      </c>
      <c r="T53" s="5">
        <v>0</v>
      </c>
      <c r="U53" s="5">
        <f t="shared" si="0"/>
        <v>1416.1599999999999</v>
      </c>
      <c r="V53" s="5">
        <v>212.42</v>
      </c>
      <c r="W53" s="5">
        <f t="shared" si="1"/>
        <v>1628.58</v>
      </c>
      <c r="X53" s="3" t="s">
        <v>199</v>
      </c>
      <c r="Y53" s="3" t="s">
        <v>42</v>
      </c>
      <c r="Z53" s="3"/>
    </row>
  </sheetData>
  <sortState ref="A2:Z52">
    <sortCondition ref="B2:B5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2022-10-03T13:33:48Z</dcterms:created>
  <dcterms:modified xsi:type="dcterms:W3CDTF">2022-10-03T15:37:59Z</dcterms:modified>
</cp:coreProperties>
</file>