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2" i="1"/>
  <c r="T3" i="1"/>
  <c r="T4" i="1"/>
  <c r="T5" i="1"/>
  <c r="T6" i="1"/>
  <c r="T7" i="1"/>
  <c r="T2" i="1"/>
</calcChain>
</file>

<file path=xl/sharedStrings.xml><?xml version="1.0" encoding="utf-8"?>
<sst xmlns="http://schemas.openxmlformats.org/spreadsheetml/2006/main" count="89" uniqueCount="52">
  <si>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</si>
  <si>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</si>
  <si>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</si>
  <si>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</si>
  <si>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</si>
  <si>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</si>
  <si>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</si>
  <si>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</si>
  <si>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</si>
  <si>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</si>
  <si>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</si>
  <si>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</si>
  <si>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</si>
  <si>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</si>
  <si>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</si>
  <si>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</si>
  <si>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</si>
  <si>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</si>
  <si>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</si>
  <si>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</si>
  <si>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</si>
  <si>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</si>
  <si>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</si>
  <si>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</si>
  <si>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</si>
  <si>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</si>
  <si>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</si>
  <si>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JNB</t>
  </si>
  <si>
    <t>-</t>
  </si>
  <si>
    <t>2017115</t>
  </si>
  <si>
    <t>-JNB81615</t>
  </si>
  <si>
    <t>SHADE SAILS</t>
  </si>
  <si>
    <t>SHEZEN OTTERY</t>
  </si>
  <si>
    <t>OTTERY</t>
  </si>
  <si>
    <t>MOV004</t>
  </si>
  <si>
    <t>1878666</t>
  </si>
  <si>
    <t>BRANO INDUSTRIES</t>
  </si>
  <si>
    <t>DOMESTIC GARAGE DOORS</t>
  </si>
  <si>
    <t>WITFIELD</t>
  </si>
  <si>
    <t>2281986</t>
  </si>
  <si>
    <t>-DN118347</t>
  </si>
  <si>
    <t>BOTTLE PRINTERS.</t>
  </si>
  <si>
    <t>SHZEN</t>
  </si>
  <si>
    <t>2161748</t>
  </si>
  <si>
    <t>PRIME PRODUCTS</t>
  </si>
  <si>
    <t>PTA</t>
  </si>
  <si>
    <t>PRETORIA</t>
  </si>
  <si>
    <t>2017116</t>
  </si>
  <si>
    <t>2275124</t>
  </si>
  <si>
    <t>-DN118378</t>
  </si>
  <si>
    <t>BOTTLE PRINTERS</t>
  </si>
  <si>
    <t>INV281065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</si>
</sst>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topLeftCell="F1" workbookViewId="0">
      <selection activeCell="T8" sqref="T8:V8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8.42578125" bestFit="1" customWidth="1"/>
    <col min="5" max="5" width="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" style="6" bestFit="1" customWidth="1"/>
    <col min="19" max="19" width="12" style="6" bestFit="1" customWidth="1"/>
    <col min="20" max="20" width="8.7109375" style="6" bestFit="1" customWidth="1"/>
    <col min="21" max="21" width="7" style="6" bestFit="1" customWidth="1"/>
    <col min="22" max="22" width="8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44897</v>
      </c>
      <c r="B2" s="3" t="s">
        <v>35</v>
      </c>
      <c r="C2" s="3"/>
      <c r="D2" s="3" t="s">
        <v>36</v>
      </c>
      <c r="E2" s="3" t="s">
        <v>37</v>
      </c>
      <c r="F2" s="3" t="s">
        <v>25</v>
      </c>
      <c r="G2" s="3" t="s">
        <v>25</v>
      </c>
      <c r="H2" s="3" t="s">
        <v>27</v>
      </c>
      <c r="I2" s="3" t="s">
        <v>38</v>
      </c>
      <c r="J2" s="3" t="s">
        <v>26</v>
      </c>
      <c r="K2" s="3">
        <v>20</v>
      </c>
      <c r="L2" s="3">
        <v>363</v>
      </c>
      <c r="M2" s="3">
        <v>130.99</v>
      </c>
      <c r="N2" s="3">
        <v>363</v>
      </c>
      <c r="O2" s="5">
        <v>0</v>
      </c>
      <c r="P2" s="5">
        <v>762.71</v>
      </c>
      <c r="Q2" s="5">
        <v>0</v>
      </c>
      <c r="R2" s="5">
        <v>523.15</v>
      </c>
      <c r="S2" s="5">
        <v>0</v>
      </c>
      <c r="T2" s="5">
        <f>SUM(O2:S2)</f>
        <v>1285.8600000000001</v>
      </c>
      <c r="U2" s="5">
        <v>192.88</v>
      </c>
      <c r="V2" s="5">
        <f>SUM(T2:U2)</f>
        <v>1478.7400000000002</v>
      </c>
      <c r="W2" s="3" t="s">
        <v>51</v>
      </c>
      <c r="X2" s="3" t="s">
        <v>34</v>
      </c>
      <c r="Y2" s="3"/>
    </row>
    <row r="3" spans="1:25" x14ac:dyDescent="0.25">
      <c r="A3" s="2">
        <v>44897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27</v>
      </c>
      <c r="G3" s="3" t="s">
        <v>27</v>
      </c>
      <c r="H3" s="3" t="s">
        <v>25</v>
      </c>
      <c r="I3" s="3" t="s">
        <v>33</v>
      </c>
      <c r="J3" s="3" t="s">
        <v>26</v>
      </c>
      <c r="K3" s="3">
        <v>30</v>
      </c>
      <c r="L3" s="3">
        <v>60</v>
      </c>
      <c r="M3" s="3">
        <v>510.57</v>
      </c>
      <c r="N3" s="3">
        <v>511</v>
      </c>
      <c r="O3" s="5">
        <v>0</v>
      </c>
      <c r="P3" s="5">
        <v>1073.68</v>
      </c>
      <c r="Q3" s="5">
        <v>0</v>
      </c>
      <c r="R3" s="5">
        <v>736.44</v>
      </c>
      <c r="S3" s="5">
        <v>0</v>
      </c>
      <c r="T3" s="5">
        <f t="shared" ref="T3:T7" si="0">SUM(O3:S3)</f>
        <v>1810.1200000000001</v>
      </c>
      <c r="U3" s="5">
        <v>271.52</v>
      </c>
      <c r="V3" s="5">
        <f t="shared" ref="V3:V7" si="1">SUM(T3:U3)</f>
        <v>2081.6400000000003</v>
      </c>
      <c r="W3" s="3" t="s">
        <v>51</v>
      </c>
      <c r="X3" s="3" t="s">
        <v>34</v>
      </c>
      <c r="Y3" s="3"/>
    </row>
    <row r="4" spans="1:25" x14ac:dyDescent="0.25">
      <c r="A4" s="2">
        <v>44902</v>
      </c>
      <c r="B4" s="3" t="s">
        <v>47</v>
      </c>
      <c r="C4" s="3" t="s">
        <v>28</v>
      </c>
      <c r="D4" s="3" t="s">
        <v>31</v>
      </c>
      <c r="E4" s="3" t="s">
        <v>32</v>
      </c>
      <c r="F4" s="3" t="s">
        <v>27</v>
      </c>
      <c r="G4" s="3" t="s">
        <v>27</v>
      </c>
      <c r="H4" s="3" t="s">
        <v>25</v>
      </c>
      <c r="I4" s="3" t="s">
        <v>33</v>
      </c>
      <c r="J4" s="3" t="s">
        <v>26</v>
      </c>
      <c r="K4" s="3">
        <v>20</v>
      </c>
      <c r="L4" s="3">
        <v>60</v>
      </c>
      <c r="M4" s="3">
        <v>365.06</v>
      </c>
      <c r="N4" s="3">
        <v>366</v>
      </c>
      <c r="O4" s="5">
        <v>0</v>
      </c>
      <c r="P4" s="5">
        <v>769.01</v>
      </c>
      <c r="Q4" s="5">
        <v>0</v>
      </c>
      <c r="R4" s="5">
        <v>480.71</v>
      </c>
      <c r="S4" s="5">
        <v>0</v>
      </c>
      <c r="T4" s="5">
        <f t="shared" si="0"/>
        <v>1249.72</v>
      </c>
      <c r="U4" s="5">
        <v>187.46</v>
      </c>
      <c r="V4" s="5">
        <f t="shared" si="1"/>
        <v>1437.18</v>
      </c>
      <c r="W4" s="3" t="s">
        <v>51</v>
      </c>
      <c r="X4" s="3" t="s">
        <v>34</v>
      </c>
      <c r="Y4" s="3"/>
    </row>
    <row r="5" spans="1:25" x14ac:dyDescent="0.25">
      <c r="A5" s="2">
        <v>44901</v>
      </c>
      <c r="B5" s="3" t="s">
        <v>43</v>
      </c>
      <c r="C5" s="3"/>
      <c r="D5" s="3" t="s">
        <v>42</v>
      </c>
      <c r="E5" s="3" t="s">
        <v>44</v>
      </c>
      <c r="F5" s="3" t="s">
        <v>25</v>
      </c>
      <c r="G5" s="3" t="s">
        <v>25</v>
      </c>
      <c r="H5" s="3" t="s">
        <v>45</v>
      </c>
      <c r="I5" s="3" t="s">
        <v>46</v>
      </c>
      <c r="J5" s="3" t="s">
        <v>26</v>
      </c>
      <c r="K5" s="3">
        <v>13</v>
      </c>
      <c r="L5" s="3">
        <v>132</v>
      </c>
      <c r="M5" s="3">
        <v>248.59</v>
      </c>
      <c r="N5" s="3">
        <v>249</v>
      </c>
      <c r="O5" s="5">
        <v>0</v>
      </c>
      <c r="P5" s="5">
        <v>567.95000000000005</v>
      </c>
      <c r="Q5" s="5">
        <v>0</v>
      </c>
      <c r="R5" s="5">
        <v>389.55</v>
      </c>
      <c r="S5" s="5">
        <v>0</v>
      </c>
      <c r="T5" s="5">
        <f t="shared" si="0"/>
        <v>957.5</v>
      </c>
      <c r="U5" s="5">
        <v>143.63</v>
      </c>
      <c r="V5" s="5">
        <f t="shared" si="1"/>
        <v>1101.1300000000001</v>
      </c>
      <c r="W5" s="3" t="s">
        <v>51</v>
      </c>
      <c r="X5" s="3" t="s">
        <v>34</v>
      </c>
      <c r="Y5" s="3"/>
    </row>
    <row r="6" spans="1:25" x14ac:dyDescent="0.25">
      <c r="A6" s="2">
        <v>44908</v>
      </c>
      <c r="B6" s="3" t="s">
        <v>48</v>
      </c>
      <c r="C6" s="3" t="s">
        <v>49</v>
      </c>
      <c r="D6" s="3" t="s">
        <v>50</v>
      </c>
      <c r="E6" s="3" t="s">
        <v>32</v>
      </c>
      <c r="F6" s="3" t="s">
        <v>27</v>
      </c>
      <c r="G6" s="3" t="s">
        <v>27</v>
      </c>
      <c r="H6" s="3" t="s">
        <v>25</v>
      </c>
      <c r="I6" s="3" t="s">
        <v>33</v>
      </c>
      <c r="J6" s="3" t="s">
        <v>26</v>
      </c>
      <c r="K6" s="3">
        <v>1</v>
      </c>
      <c r="L6" s="3">
        <v>61</v>
      </c>
      <c r="M6" s="3">
        <v>88.32</v>
      </c>
      <c r="N6" s="3">
        <v>89</v>
      </c>
      <c r="O6" s="5">
        <v>0</v>
      </c>
      <c r="P6" s="5">
        <v>187</v>
      </c>
      <c r="Q6" s="5">
        <v>0</v>
      </c>
      <c r="R6" s="5">
        <v>116.9</v>
      </c>
      <c r="S6" s="5">
        <v>0</v>
      </c>
      <c r="T6" s="5">
        <f t="shared" si="0"/>
        <v>303.89999999999998</v>
      </c>
      <c r="U6" s="5">
        <v>45.58</v>
      </c>
      <c r="V6" s="5">
        <f t="shared" si="1"/>
        <v>349.47999999999996</v>
      </c>
      <c r="W6" s="3" t="s">
        <v>51</v>
      </c>
      <c r="X6" s="3" t="s">
        <v>34</v>
      </c>
      <c r="Y6" s="3"/>
    </row>
    <row r="7" spans="1:25" x14ac:dyDescent="0.25">
      <c r="A7" s="2">
        <v>44900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27</v>
      </c>
      <c r="G7" s="3" t="s">
        <v>27</v>
      </c>
      <c r="H7" s="3" t="s">
        <v>25</v>
      </c>
      <c r="I7" s="3" t="s">
        <v>33</v>
      </c>
      <c r="J7" s="3" t="s">
        <v>26</v>
      </c>
      <c r="K7" s="3">
        <v>1</v>
      </c>
      <c r="L7" s="3">
        <v>125</v>
      </c>
      <c r="M7" s="3">
        <v>188.16</v>
      </c>
      <c r="N7" s="3">
        <v>189</v>
      </c>
      <c r="O7" s="5">
        <v>0</v>
      </c>
      <c r="P7" s="5">
        <v>397.11</v>
      </c>
      <c r="Q7" s="5">
        <v>0</v>
      </c>
      <c r="R7" s="5">
        <v>272.38</v>
      </c>
      <c r="S7" s="5">
        <v>0</v>
      </c>
      <c r="T7" s="5">
        <f t="shared" si="0"/>
        <v>669.49</v>
      </c>
      <c r="U7" s="5">
        <v>100.43</v>
      </c>
      <c r="V7" s="5">
        <f t="shared" si="1"/>
        <v>769.92000000000007</v>
      </c>
      <c r="W7" s="3" t="s">
        <v>51</v>
      </c>
      <c r="X7" s="3" t="s">
        <v>34</v>
      </c>
      <c r="Y7" s="3"/>
    </row>
  </sheetData>
  <sortState ref="A2:AB7">
    <sortCondition ref="B2:B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2022-12-15T12:15:12Z</dcterms:created>
  <dcterms:modified xsi:type="dcterms:W3CDTF">2022-12-15T14:23:10Z</dcterms:modified>
</cp:coreProperties>
</file>