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DFE47D3-ABAB-43FF-AAF4-137C96AD4BC9}" xr6:coauthVersionLast="47" xr6:coauthVersionMax="47" xr10:uidLastSave="{00000000-0000-0000-0000-000000000000}"/>
  <bookViews>
    <workbookView xWindow="-108" yWindow="-108" windowWidth="23256" windowHeight="12456" xr2:uid="{D4CF0D60-B3D6-4D2E-8C7E-0B05050FDC6B}"/>
  </bookViews>
  <sheets>
    <sheet name="Sheet1" sheetId="1" r:id="rId1"/>
  </sheets>
  <definedNames>
    <definedName name="_xlnm._FilterDatabase" localSheetId="0" hidden="1">Sheet1!$A$1:$Z$27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W26" i="1" s="1"/>
  <c r="U27" i="1"/>
  <c r="W27" i="1" s="1"/>
  <c r="U3" i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" i="1"/>
  <c r="W2" i="1" l="1"/>
</calcChain>
</file>

<file path=xl/sharedStrings.xml><?xml version="1.0" encoding="utf-8"?>
<sst xmlns="http://schemas.openxmlformats.org/spreadsheetml/2006/main" count="311" uniqueCount="135">
  <si>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</si>
  <si>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</si>
  <si>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</si>
  <si>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</si>
  <si>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</si>
  <si>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</si>
  <si>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</si>
  <si>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</si>
  <si>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</si>
  <si>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</si>
  <si>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</si>
  <si>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</si>
  <si>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</si>
  <si>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</si>
  <si>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</si>
  <si>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</si>
  <si>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</si>
  <si>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</si>
  <si>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</si>
  <si>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</si>
  <si>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</si>
  <si>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</si>
  <si>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</si>
  <si>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</si>
  <si>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</si>
  <si>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</si>
  <si>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</si>
  <si>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PTA</t>
  </si>
  <si>
    <t>DOOR</t>
  </si>
  <si>
    <t>DBN</t>
  </si>
  <si>
    <t>BFN</t>
  </si>
  <si>
    <t>PLZ</t>
  </si>
  <si>
    <t>CPT</t>
  </si>
  <si>
    <t>PIETERMARITZBURG</t>
  </si>
  <si>
    <t>KEMPTON PARK</t>
  </si>
  <si>
    <t>RANDBURG</t>
  </si>
  <si>
    <t>BOKSBURG</t>
  </si>
  <si>
    <t>NORTH RIDING</t>
  </si>
  <si>
    <t>BTG3531667</t>
  </si>
  <si>
    <t>BGB IVQ0204</t>
  </si>
  <si>
    <t xml:space="preserve">LUGGAGE GLOVE </t>
  </si>
  <si>
    <t>THE LUGGAGE CO.  THE GROVE</t>
  </si>
  <si>
    <t>PRETORIA EAST</t>
  </si>
  <si>
    <t>BTG005</t>
  </si>
  <si>
    <t>BTG3531675</t>
  </si>
  <si>
    <t>BGB IVQ0205</t>
  </si>
  <si>
    <t>THE LUGGAGE CO -BOARDWALK</t>
  </si>
  <si>
    <t>SUMMERSTRAND</t>
  </si>
  <si>
    <t>BTG3531696</t>
  </si>
  <si>
    <t>BGB IVQ0206</t>
  </si>
  <si>
    <t>THE LUGGAGE CO -CRESTA</t>
  </si>
  <si>
    <t>BTG3531705</t>
  </si>
  <si>
    <t>INV226751</t>
  </si>
  <si>
    <t>SAM REDDY</t>
  </si>
  <si>
    <t>DURBAN NORTH</t>
  </si>
  <si>
    <t>BTG3531713</t>
  </si>
  <si>
    <t>INV226746</t>
  </si>
  <si>
    <t>NEVILLE BOOYENS</t>
  </si>
  <si>
    <t>WESTVILLE</t>
  </si>
  <si>
    <t>BTG3531744</t>
  </si>
  <si>
    <t>IBT32902</t>
  </si>
  <si>
    <t>BTG3531620</t>
  </si>
  <si>
    <t>LUGGAGE GLOVE</t>
  </si>
  <si>
    <t>LUGGAGE CO  - WALMER</t>
  </si>
  <si>
    <t>WALMER CENTRAL</t>
  </si>
  <si>
    <t>BTG3532021</t>
  </si>
  <si>
    <t>INV12212</t>
  </si>
  <si>
    <t>SALEYS TRAVEL GOODS</t>
  </si>
  <si>
    <t>GOLD REEF CITY</t>
  </si>
  <si>
    <t>BTG3532050</t>
  </si>
  <si>
    <t>INV12213</t>
  </si>
  <si>
    <t>LUGGAGE EXCLUSIVE</t>
  </si>
  <si>
    <t>BTG3532073</t>
  </si>
  <si>
    <t>INV226767</t>
  </si>
  <si>
    <t>TSEPO MAKONDO</t>
  </si>
  <si>
    <t>SUNNYSIDE (PTA)</t>
  </si>
  <si>
    <t>BTG3532078</t>
  </si>
  <si>
    <t>INV226769</t>
  </si>
  <si>
    <t>SUZETTE STEENKAMP</t>
  </si>
  <si>
    <t>NIGEL</t>
  </si>
  <si>
    <t>BTG3532088</t>
  </si>
  <si>
    <t>INV226776</t>
  </si>
  <si>
    <t>SANMARIE SMIDT</t>
  </si>
  <si>
    <t>BRANDWAG (BFN)</t>
  </si>
  <si>
    <t>BTG3532097</t>
  </si>
  <si>
    <t>INV 226777</t>
  </si>
  <si>
    <t>MARK DE SOUSA</t>
  </si>
  <si>
    <t>GREENACRES</t>
  </si>
  <si>
    <t>BTG3532505</t>
  </si>
  <si>
    <t>INV226874</t>
  </si>
  <si>
    <t>LEON VON MOLTKE</t>
  </si>
  <si>
    <t>BTG3532511</t>
  </si>
  <si>
    <t>INV226875</t>
  </si>
  <si>
    <t>ANAS BHIKHU</t>
  </si>
  <si>
    <t>MAYFAIR (JNB) JOHANNESBURG</t>
  </si>
  <si>
    <t>BTG3532807</t>
  </si>
  <si>
    <t>INV226902</t>
  </si>
  <si>
    <t>BTG3534354</t>
  </si>
  <si>
    <t>INV227102</t>
  </si>
  <si>
    <t>SIRAAJ ABDUL QADIR</t>
  </si>
  <si>
    <t>GLENWOOD (DUR) DURBAN</t>
  </si>
  <si>
    <t>BTG3534367</t>
  </si>
  <si>
    <t>INV227104</t>
  </si>
  <si>
    <t>SUZANNE SANDILANDS</t>
  </si>
  <si>
    <t>BTG3534374</t>
  </si>
  <si>
    <t>INV227107</t>
  </si>
  <si>
    <t>RHODES ABELL</t>
  </si>
  <si>
    <t>NELSPRUIT</t>
  </si>
  <si>
    <t>WHITE RIVER</t>
  </si>
  <si>
    <t>BTG3534380</t>
  </si>
  <si>
    <t>INV227109</t>
  </si>
  <si>
    <t>THUTHUKILE HLOPHE</t>
  </si>
  <si>
    <t>MIDDELBURG (JNB)</t>
  </si>
  <si>
    <t>BTG3534385</t>
  </si>
  <si>
    <t>INV227111</t>
  </si>
  <si>
    <t>KUDAKWASHE ZHANDIRE</t>
  </si>
  <si>
    <t>BTG3534840</t>
  </si>
  <si>
    <t>BG-BERLIN SODA BOXES</t>
  </si>
  <si>
    <t>BTG3534971</t>
  </si>
  <si>
    <t>INV227154</t>
  </si>
  <si>
    <t>JENNIE PRETORIUS</t>
  </si>
  <si>
    <t>LYDENBURG</t>
  </si>
  <si>
    <t>BTG3534977</t>
  </si>
  <si>
    <t>INV227148</t>
  </si>
  <si>
    <t>WINA VAN BREDA</t>
  </si>
  <si>
    <t>INV323405</t>
  </si>
  <si>
    <t>BTG3535168</t>
  </si>
  <si>
    <t>BTG3535273</t>
  </si>
  <si>
    <t>LUGGAGE GLOVE DP</t>
  </si>
  <si>
    <t>ENROUTE DAINFERN</t>
  </si>
  <si>
    <t>STOCK TRANSFER</t>
  </si>
  <si>
    <t>REPAIR-38</t>
  </si>
  <si>
    <t>LUGGAGE WAREHOUSE</t>
  </si>
  <si>
    <t>LUGGAGE WH DECO PARK</t>
  </si>
  <si>
    <t>FOURWAYS (JNB)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</si>
</sst>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DADE-0E73-4178-A948-7C6FFA1AA365}">
  <dimension ref="A1:Z27"/>
  <sheetViews>
    <sheetView tabSelected="1" workbookViewId="0">
      <selection activeCell="F30" sqref="F30"/>
    </sheetView>
  </sheetViews>
  <sheetFormatPr defaultRowHeight="18" customHeight="1" x14ac:dyDescent="0.3"/>
  <cols>
    <col min="1" max="1" width="12.77734375" bestFit="1" customWidth="1"/>
    <col min="2" max="2" width="11.33203125" bestFit="1" customWidth="1"/>
    <col min="3" max="3" width="21" bestFit="1" customWidth="1"/>
    <col min="4" max="4" width="8.33203125" bestFit="1" customWidth="1"/>
    <col min="5" max="5" width="26.21875" bestFit="1" customWidth="1"/>
    <col min="6" max="6" width="28.5546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27.441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bestFit="1" customWidth="1"/>
    <col min="16" max="16" width="9.33203125" style="6" bestFit="1" customWidth="1"/>
    <col min="17" max="17" width="14.6640625" style="6" bestFit="1" customWidth="1"/>
    <col min="18" max="18" width="9.5546875" style="6" bestFit="1" customWidth="1"/>
    <col min="19" max="19" width="7.5546875" style="6" bestFit="1" customWidth="1"/>
    <col min="20" max="20" width="12.21875" style="6" bestFit="1" customWidth="1"/>
    <col min="21" max="21" width="8.77734375" style="6" bestFit="1" customWidth="1"/>
    <col min="22" max="22" width="6.5546875" style="6" bestFit="1" customWidth="1"/>
    <col min="23" max="23" width="7.5546875" style="6" bestFit="1" customWidth="1"/>
    <col min="24" max="24" width="9.88671875" style="6" bestFit="1" customWidth="1"/>
    <col min="25" max="25" width="14.88671875" bestFit="1" customWidth="1"/>
    <col min="26" max="26" width="7.44140625" bestFit="1" customWidth="1"/>
  </cols>
  <sheetData>
    <row r="1" spans="1:26" ht="18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3" t="s">
        <v>24</v>
      </c>
      <c r="Z1" s="3" t="s">
        <v>25</v>
      </c>
    </row>
    <row r="2" spans="1:26" ht="18" customHeight="1" x14ac:dyDescent="0.3">
      <c r="A2" s="1">
        <v>45848</v>
      </c>
      <c r="B2" s="2" t="s">
        <v>61</v>
      </c>
      <c r="C2" s="2"/>
      <c r="D2" s="2"/>
      <c r="E2" s="2" t="s">
        <v>62</v>
      </c>
      <c r="F2" s="2" t="s">
        <v>63</v>
      </c>
      <c r="G2" s="2" t="s">
        <v>32</v>
      </c>
      <c r="H2" s="2" t="s">
        <v>32</v>
      </c>
      <c r="I2" s="2" t="s">
        <v>31</v>
      </c>
      <c r="J2" s="2" t="s">
        <v>64</v>
      </c>
      <c r="K2" s="2" t="s">
        <v>28</v>
      </c>
      <c r="L2" s="2">
        <v>6</v>
      </c>
      <c r="M2" s="2">
        <v>38.31</v>
      </c>
      <c r="N2" s="2">
        <v>127.51</v>
      </c>
      <c r="O2" s="2">
        <v>128</v>
      </c>
      <c r="P2" s="5">
        <v>0</v>
      </c>
      <c r="Q2" s="5">
        <v>268.8</v>
      </c>
      <c r="R2" s="5">
        <v>10.87</v>
      </c>
      <c r="S2" s="5">
        <v>117.38</v>
      </c>
      <c r="T2" s="5">
        <v>0</v>
      </c>
      <c r="U2" s="5">
        <f>SUM(P2:T2)</f>
        <v>397.05</v>
      </c>
      <c r="V2" s="5">
        <v>59.56</v>
      </c>
      <c r="W2" s="5">
        <f>SUM(U2:V2)</f>
        <v>456.61</v>
      </c>
      <c r="X2" s="5" t="s">
        <v>125</v>
      </c>
      <c r="Y2" s="2" t="s">
        <v>43</v>
      </c>
      <c r="Z2" s="2"/>
    </row>
    <row r="3" spans="1:26" ht="18" customHeight="1" x14ac:dyDescent="0.3">
      <c r="A3" s="1">
        <v>45848</v>
      </c>
      <c r="B3" s="2" t="s">
        <v>38</v>
      </c>
      <c r="C3" s="2" t="s">
        <v>39</v>
      </c>
      <c r="D3" s="2"/>
      <c r="E3" s="2" t="s">
        <v>40</v>
      </c>
      <c r="F3" s="2" t="s">
        <v>41</v>
      </c>
      <c r="G3" s="2" t="s">
        <v>32</v>
      </c>
      <c r="H3" s="2" t="s">
        <v>32</v>
      </c>
      <c r="I3" s="2" t="s">
        <v>27</v>
      </c>
      <c r="J3" s="2" t="s">
        <v>42</v>
      </c>
      <c r="K3" s="2" t="s">
        <v>28</v>
      </c>
      <c r="L3" s="2">
        <v>5</v>
      </c>
      <c r="M3" s="2">
        <v>44.8</v>
      </c>
      <c r="N3" s="2">
        <v>149.28</v>
      </c>
      <c r="O3" s="2">
        <v>150</v>
      </c>
      <c r="P3" s="5">
        <v>0</v>
      </c>
      <c r="Q3" s="5">
        <v>315</v>
      </c>
      <c r="R3" s="5">
        <v>10.87</v>
      </c>
      <c r="S3" s="5">
        <v>137.56</v>
      </c>
      <c r="T3" s="5">
        <v>0</v>
      </c>
      <c r="U3" s="5">
        <f t="shared" ref="U3:U25" si="0">SUM(P3:T3)</f>
        <v>463.43</v>
      </c>
      <c r="V3" s="5">
        <v>69.510000000000005</v>
      </c>
      <c r="W3" s="5">
        <f t="shared" ref="W3:W25" si="1">SUM(U3:V3)</f>
        <v>532.94000000000005</v>
      </c>
      <c r="X3" s="5" t="s">
        <v>125</v>
      </c>
      <c r="Y3" s="2" t="s">
        <v>43</v>
      </c>
      <c r="Z3" s="2"/>
    </row>
    <row r="4" spans="1:26" ht="18" customHeight="1" x14ac:dyDescent="0.3">
      <c r="A4" s="1">
        <v>45848</v>
      </c>
      <c r="B4" s="2" t="s">
        <v>44</v>
      </c>
      <c r="C4" s="2" t="s">
        <v>45</v>
      </c>
      <c r="D4" s="2"/>
      <c r="E4" s="2" t="s">
        <v>40</v>
      </c>
      <c r="F4" s="2" t="s">
        <v>46</v>
      </c>
      <c r="G4" s="2" t="s">
        <v>32</v>
      </c>
      <c r="H4" s="2" t="s">
        <v>32</v>
      </c>
      <c r="I4" s="2" t="s">
        <v>31</v>
      </c>
      <c r="J4" s="2" t="s">
        <v>47</v>
      </c>
      <c r="K4" s="2" t="s">
        <v>28</v>
      </c>
      <c r="L4" s="2">
        <v>3</v>
      </c>
      <c r="M4" s="2">
        <v>25.6</v>
      </c>
      <c r="N4" s="2">
        <v>89.65</v>
      </c>
      <c r="O4" s="2">
        <v>90</v>
      </c>
      <c r="P4" s="5">
        <v>0</v>
      </c>
      <c r="Q4" s="5">
        <v>189</v>
      </c>
      <c r="R4" s="5">
        <v>10.87</v>
      </c>
      <c r="S4" s="5">
        <v>82.54</v>
      </c>
      <c r="T4" s="5">
        <v>0</v>
      </c>
      <c r="U4" s="5">
        <f t="shared" si="0"/>
        <v>282.41000000000003</v>
      </c>
      <c r="V4" s="5">
        <v>42.36</v>
      </c>
      <c r="W4" s="5">
        <f t="shared" si="1"/>
        <v>324.77000000000004</v>
      </c>
      <c r="X4" s="5" t="s">
        <v>125</v>
      </c>
      <c r="Y4" s="2" t="s">
        <v>43</v>
      </c>
      <c r="Z4" s="2"/>
    </row>
    <row r="5" spans="1:26" ht="18" customHeight="1" x14ac:dyDescent="0.3">
      <c r="A5" s="1">
        <v>45848</v>
      </c>
      <c r="B5" s="2" t="s">
        <v>48</v>
      </c>
      <c r="C5" s="2" t="s">
        <v>49</v>
      </c>
      <c r="D5" s="2"/>
      <c r="E5" s="2" t="s">
        <v>40</v>
      </c>
      <c r="F5" s="2" t="s">
        <v>50</v>
      </c>
      <c r="G5" s="2" t="s">
        <v>32</v>
      </c>
      <c r="H5" s="2" t="s">
        <v>32</v>
      </c>
      <c r="I5" s="2" t="s">
        <v>26</v>
      </c>
      <c r="J5" s="2" t="s">
        <v>35</v>
      </c>
      <c r="K5" s="2" t="s">
        <v>28</v>
      </c>
      <c r="L5" s="2">
        <v>5</v>
      </c>
      <c r="M5" s="2">
        <v>41.55</v>
      </c>
      <c r="N5" s="2">
        <v>147.83000000000001</v>
      </c>
      <c r="O5" s="2">
        <v>148</v>
      </c>
      <c r="P5" s="5">
        <v>0</v>
      </c>
      <c r="Q5" s="5">
        <v>269.36</v>
      </c>
      <c r="R5" s="5">
        <v>10.87</v>
      </c>
      <c r="S5" s="5">
        <v>117.63</v>
      </c>
      <c r="T5" s="5">
        <v>0</v>
      </c>
      <c r="U5" s="5">
        <f t="shared" si="0"/>
        <v>397.86</v>
      </c>
      <c r="V5" s="5">
        <v>59.68</v>
      </c>
      <c r="W5" s="5">
        <f t="shared" si="1"/>
        <v>457.54</v>
      </c>
      <c r="X5" s="5" t="s">
        <v>125</v>
      </c>
      <c r="Y5" s="2" t="s">
        <v>43</v>
      </c>
      <c r="Z5" s="2"/>
    </row>
    <row r="6" spans="1:26" ht="18" customHeight="1" x14ac:dyDescent="0.3">
      <c r="A6" s="1">
        <v>45848</v>
      </c>
      <c r="B6" s="2" t="s">
        <v>51</v>
      </c>
      <c r="C6" s="2" t="s">
        <v>52</v>
      </c>
      <c r="D6" s="2"/>
      <c r="E6" s="2" t="s">
        <v>132</v>
      </c>
      <c r="F6" s="2" t="s">
        <v>53</v>
      </c>
      <c r="G6" s="2" t="s">
        <v>32</v>
      </c>
      <c r="H6" s="2" t="s">
        <v>32</v>
      </c>
      <c r="I6" s="2" t="s">
        <v>29</v>
      </c>
      <c r="J6" s="2" t="s">
        <v>54</v>
      </c>
      <c r="K6" s="2" t="s">
        <v>28</v>
      </c>
      <c r="L6" s="2">
        <v>1</v>
      </c>
      <c r="M6" s="2">
        <v>3.5</v>
      </c>
      <c r="N6" s="2">
        <v>19.75</v>
      </c>
      <c r="O6" s="2">
        <v>20</v>
      </c>
      <c r="P6" s="5">
        <v>0</v>
      </c>
      <c r="Q6" s="5">
        <v>45.29</v>
      </c>
      <c r="R6" s="5">
        <v>10.87</v>
      </c>
      <c r="S6" s="5">
        <v>19.78</v>
      </c>
      <c r="T6" s="5">
        <v>0</v>
      </c>
      <c r="U6" s="5">
        <f t="shared" si="0"/>
        <v>75.94</v>
      </c>
      <c r="V6" s="5">
        <v>11.39</v>
      </c>
      <c r="W6" s="5">
        <f t="shared" si="1"/>
        <v>87.33</v>
      </c>
      <c r="X6" s="5" t="s">
        <v>125</v>
      </c>
      <c r="Y6" s="2" t="s">
        <v>43</v>
      </c>
      <c r="Z6" s="2"/>
    </row>
    <row r="7" spans="1:26" ht="18" customHeight="1" x14ac:dyDescent="0.3">
      <c r="A7" s="1">
        <v>45848</v>
      </c>
      <c r="B7" s="2" t="s">
        <v>55</v>
      </c>
      <c r="C7" s="2" t="s">
        <v>56</v>
      </c>
      <c r="D7" s="2"/>
      <c r="E7" s="2" t="s">
        <v>132</v>
      </c>
      <c r="F7" s="2" t="s">
        <v>57</v>
      </c>
      <c r="G7" s="2" t="s">
        <v>32</v>
      </c>
      <c r="H7" s="2" t="s">
        <v>32</v>
      </c>
      <c r="I7" s="2" t="s">
        <v>29</v>
      </c>
      <c r="J7" s="2" t="s">
        <v>58</v>
      </c>
      <c r="K7" s="2" t="s">
        <v>28</v>
      </c>
      <c r="L7" s="2">
        <v>1</v>
      </c>
      <c r="M7" s="2">
        <v>1.2</v>
      </c>
      <c r="N7" s="2">
        <v>9.7899999999999991</v>
      </c>
      <c r="O7" s="2">
        <v>10</v>
      </c>
      <c r="P7" s="5">
        <v>0</v>
      </c>
      <c r="Q7" s="5">
        <v>45.29</v>
      </c>
      <c r="R7" s="5">
        <v>10.87</v>
      </c>
      <c r="S7" s="5">
        <v>19.78</v>
      </c>
      <c r="T7" s="5">
        <v>0</v>
      </c>
      <c r="U7" s="5">
        <f t="shared" si="0"/>
        <v>75.94</v>
      </c>
      <c r="V7" s="5">
        <v>11.39</v>
      </c>
      <c r="W7" s="5">
        <f t="shared" si="1"/>
        <v>87.33</v>
      </c>
      <c r="X7" s="5" t="s">
        <v>125</v>
      </c>
      <c r="Y7" s="2" t="s">
        <v>43</v>
      </c>
      <c r="Z7" s="2"/>
    </row>
    <row r="8" spans="1:26" ht="18" customHeight="1" x14ac:dyDescent="0.3">
      <c r="A8" s="1">
        <v>45848</v>
      </c>
      <c r="B8" s="2" t="s">
        <v>59</v>
      </c>
      <c r="C8" s="2" t="s">
        <v>60</v>
      </c>
      <c r="D8" s="2"/>
      <c r="E8" s="2" t="s">
        <v>132</v>
      </c>
      <c r="F8" s="2" t="s">
        <v>133</v>
      </c>
      <c r="G8" s="2" t="s">
        <v>32</v>
      </c>
      <c r="H8" s="2" t="s">
        <v>32</v>
      </c>
      <c r="I8" s="2" t="s">
        <v>26</v>
      </c>
      <c r="J8" s="2" t="s">
        <v>37</v>
      </c>
      <c r="K8" s="2" t="s">
        <v>28</v>
      </c>
      <c r="L8" s="2">
        <v>65</v>
      </c>
      <c r="M8" s="2">
        <v>552</v>
      </c>
      <c r="N8" s="2">
        <v>2198.61</v>
      </c>
      <c r="O8" s="2">
        <v>2199</v>
      </c>
      <c r="P8" s="5">
        <v>0</v>
      </c>
      <c r="Q8" s="5">
        <v>4002.18</v>
      </c>
      <c r="R8" s="5">
        <v>10.87</v>
      </c>
      <c r="S8" s="5">
        <v>1747.75</v>
      </c>
      <c r="T8" s="5">
        <v>0</v>
      </c>
      <c r="U8" s="5">
        <f t="shared" si="0"/>
        <v>5760.7999999999993</v>
      </c>
      <c r="V8" s="5">
        <v>864.12</v>
      </c>
      <c r="W8" s="5">
        <f t="shared" si="1"/>
        <v>6624.9199999999992</v>
      </c>
      <c r="X8" s="5" t="s">
        <v>125</v>
      </c>
      <c r="Y8" s="2" t="s">
        <v>43</v>
      </c>
      <c r="Z8" s="2"/>
    </row>
    <row r="9" spans="1:26" ht="18" customHeight="1" x14ac:dyDescent="0.3">
      <c r="A9" s="1">
        <v>45849</v>
      </c>
      <c r="B9" s="2" t="s">
        <v>65</v>
      </c>
      <c r="C9" s="2" t="s">
        <v>66</v>
      </c>
      <c r="D9" s="2"/>
      <c r="E9" s="2" t="s">
        <v>40</v>
      </c>
      <c r="F9" s="2" t="s">
        <v>67</v>
      </c>
      <c r="G9" s="2" t="s">
        <v>32</v>
      </c>
      <c r="H9" s="2" t="s">
        <v>32</v>
      </c>
      <c r="I9" s="2" t="s">
        <v>26</v>
      </c>
      <c r="J9" s="2" t="s">
        <v>68</v>
      </c>
      <c r="K9" s="2" t="s">
        <v>28</v>
      </c>
      <c r="L9" s="2">
        <v>2</v>
      </c>
      <c r="M9" s="2">
        <v>20.7</v>
      </c>
      <c r="N9" s="2">
        <v>53.04</v>
      </c>
      <c r="O9" s="2">
        <v>54</v>
      </c>
      <c r="P9" s="5">
        <v>0</v>
      </c>
      <c r="Q9" s="5">
        <v>98.28</v>
      </c>
      <c r="R9" s="5">
        <v>10.87</v>
      </c>
      <c r="S9" s="5">
        <v>42.92</v>
      </c>
      <c r="T9" s="5">
        <v>0</v>
      </c>
      <c r="U9" s="5">
        <f t="shared" si="0"/>
        <v>152.07</v>
      </c>
      <c r="V9" s="5">
        <v>22.81</v>
      </c>
      <c r="W9" s="5">
        <f t="shared" si="1"/>
        <v>174.88</v>
      </c>
      <c r="X9" s="5" t="s">
        <v>125</v>
      </c>
      <c r="Y9" s="2" t="s">
        <v>43</v>
      </c>
      <c r="Z9" s="2"/>
    </row>
    <row r="10" spans="1:26" ht="18" customHeight="1" x14ac:dyDescent="0.3">
      <c r="A10" s="1">
        <v>45849</v>
      </c>
      <c r="B10" s="2" t="s">
        <v>69</v>
      </c>
      <c r="C10" s="2" t="s">
        <v>70</v>
      </c>
      <c r="D10" s="2"/>
      <c r="E10" s="2" t="s">
        <v>40</v>
      </c>
      <c r="F10" s="2" t="s">
        <v>71</v>
      </c>
      <c r="G10" s="2" t="s">
        <v>32</v>
      </c>
      <c r="H10" s="2" t="s">
        <v>32</v>
      </c>
      <c r="I10" s="2" t="s">
        <v>26</v>
      </c>
      <c r="J10" s="2" t="s">
        <v>35</v>
      </c>
      <c r="K10" s="2" t="s">
        <v>28</v>
      </c>
      <c r="L10" s="2">
        <v>1</v>
      </c>
      <c r="M10" s="2">
        <v>8.6999999999999993</v>
      </c>
      <c r="N10" s="2">
        <v>24.15</v>
      </c>
      <c r="O10" s="2">
        <v>25</v>
      </c>
      <c r="P10" s="5">
        <v>0</v>
      </c>
      <c r="Q10" s="5">
        <v>45.5</v>
      </c>
      <c r="R10" s="5">
        <v>10.87</v>
      </c>
      <c r="S10" s="5">
        <v>19.87</v>
      </c>
      <c r="T10" s="5">
        <v>0</v>
      </c>
      <c r="U10" s="5">
        <f t="shared" si="0"/>
        <v>76.239999999999995</v>
      </c>
      <c r="V10" s="5">
        <v>11.44</v>
      </c>
      <c r="W10" s="5">
        <f t="shared" si="1"/>
        <v>87.679999999999993</v>
      </c>
      <c r="X10" s="5" t="s">
        <v>125</v>
      </c>
      <c r="Y10" s="2" t="s">
        <v>43</v>
      </c>
      <c r="Z10" s="2"/>
    </row>
    <row r="11" spans="1:26" ht="18" customHeight="1" x14ac:dyDescent="0.3">
      <c r="A11" s="1">
        <v>45849</v>
      </c>
      <c r="B11" s="2" t="s">
        <v>72</v>
      </c>
      <c r="C11" s="2" t="s">
        <v>73</v>
      </c>
      <c r="D11" s="2"/>
      <c r="E11" s="2" t="s">
        <v>132</v>
      </c>
      <c r="F11" s="2" t="s">
        <v>74</v>
      </c>
      <c r="G11" s="2" t="s">
        <v>32</v>
      </c>
      <c r="H11" s="2" t="s">
        <v>32</v>
      </c>
      <c r="I11" s="2" t="s">
        <v>27</v>
      </c>
      <c r="J11" s="2" t="s">
        <v>75</v>
      </c>
      <c r="K11" s="2" t="s">
        <v>28</v>
      </c>
      <c r="L11" s="2">
        <v>1</v>
      </c>
      <c r="M11" s="2">
        <v>1.5</v>
      </c>
      <c r="N11" s="2">
        <v>8.1</v>
      </c>
      <c r="O11" s="2">
        <v>9</v>
      </c>
      <c r="P11" s="5">
        <v>0</v>
      </c>
      <c r="Q11" s="5">
        <v>45.29</v>
      </c>
      <c r="R11" s="5">
        <v>10.87</v>
      </c>
      <c r="S11" s="5">
        <v>19.78</v>
      </c>
      <c r="T11" s="5">
        <v>0</v>
      </c>
      <c r="U11" s="5">
        <f t="shared" si="0"/>
        <v>75.94</v>
      </c>
      <c r="V11" s="5">
        <v>11.39</v>
      </c>
      <c r="W11" s="5">
        <f t="shared" si="1"/>
        <v>87.33</v>
      </c>
      <c r="X11" s="5" t="s">
        <v>125</v>
      </c>
      <c r="Y11" s="2" t="s">
        <v>43</v>
      </c>
      <c r="Z11" s="2"/>
    </row>
    <row r="12" spans="1:26" ht="18" customHeight="1" x14ac:dyDescent="0.3">
      <c r="A12" s="1">
        <v>45849</v>
      </c>
      <c r="B12" s="2" t="s">
        <v>76</v>
      </c>
      <c r="C12" s="2" t="s">
        <v>77</v>
      </c>
      <c r="D12" s="2"/>
      <c r="E12" s="2" t="s">
        <v>132</v>
      </c>
      <c r="F12" s="2" t="s">
        <v>78</v>
      </c>
      <c r="G12" s="2" t="s">
        <v>32</v>
      </c>
      <c r="H12" s="2" t="s">
        <v>32</v>
      </c>
      <c r="I12" s="2" t="s">
        <v>26</v>
      </c>
      <c r="J12" s="2" t="s">
        <v>79</v>
      </c>
      <c r="K12" s="2" t="s">
        <v>28</v>
      </c>
      <c r="L12" s="2">
        <v>1</v>
      </c>
      <c r="M12" s="2">
        <v>4.95</v>
      </c>
      <c r="N12" s="2">
        <v>33.03</v>
      </c>
      <c r="O12" s="2">
        <v>34</v>
      </c>
      <c r="P12" s="5">
        <v>0</v>
      </c>
      <c r="Q12" s="5">
        <v>61.88</v>
      </c>
      <c r="R12" s="5">
        <v>10.87</v>
      </c>
      <c r="S12" s="5">
        <v>27.02</v>
      </c>
      <c r="T12" s="5">
        <v>0</v>
      </c>
      <c r="U12" s="5">
        <f t="shared" si="0"/>
        <v>99.77</v>
      </c>
      <c r="V12" s="5">
        <v>14.97</v>
      </c>
      <c r="W12" s="5">
        <f t="shared" si="1"/>
        <v>114.74</v>
      </c>
      <c r="X12" s="5" t="s">
        <v>125</v>
      </c>
      <c r="Y12" s="2" t="s">
        <v>43</v>
      </c>
      <c r="Z12" s="2"/>
    </row>
    <row r="13" spans="1:26" ht="18" customHeight="1" x14ac:dyDescent="0.3">
      <c r="A13" s="1">
        <v>45849</v>
      </c>
      <c r="B13" s="2" t="s">
        <v>80</v>
      </c>
      <c r="C13" s="2" t="s">
        <v>81</v>
      </c>
      <c r="D13" s="2"/>
      <c r="E13" s="2" t="s">
        <v>132</v>
      </c>
      <c r="F13" s="2" t="s">
        <v>82</v>
      </c>
      <c r="G13" s="2" t="s">
        <v>32</v>
      </c>
      <c r="H13" s="2" t="s">
        <v>32</v>
      </c>
      <c r="I13" s="2" t="s">
        <v>30</v>
      </c>
      <c r="J13" s="2" t="s">
        <v>83</v>
      </c>
      <c r="K13" s="2" t="s">
        <v>28</v>
      </c>
      <c r="L13" s="2">
        <v>1</v>
      </c>
      <c r="M13" s="2">
        <v>1.6</v>
      </c>
      <c r="N13" s="2">
        <v>11.02</v>
      </c>
      <c r="O13" s="2">
        <v>12</v>
      </c>
      <c r="P13" s="5">
        <v>0</v>
      </c>
      <c r="Q13" s="5">
        <v>45.29</v>
      </c>
      <c r="R13" s="5">
        <v>10.87</v>
      </c>
      <c r="S13" s="5">
        <v>19.78</v>
      </c>
      <c r="T13" s="5">
        <v>0</v>
      </c>
      <c r="U13" s="5">
        <f t="shared" si="0"/>
        <v>75.94</v>
      </c>
      <c r="V13" s="5">
        <v>11.39</v>
      </c>
      <c r="W13" s="5">
        <f t="shared" si="1"/>
        <v>87.33</v>
      </c>
      <c r="X13" s="5" t="s">
        <v>125</v>
      </c>
      <c r="Y13" s="2" t="s">
        <v>43</v>
      </c>
      <c r="Z13" s="2"/>
    </row>
    <row r="14" spans="1:26" ht="18" customHeight="1" x14ac:dyDescent="0.3">
      <c r="A14" s="1">
        <v>45849</v>
      </c>
      <c r="B14" s="2" t="s">
        <v>84</v>
      </c>
      <c r="C14" s="2" t="s">
        <v>85</v>
      </c>
      <c r="D14" s="2"/>
      <c r="E14" s="2" t="s">
        <v>132</v>
      </c>
      <c r="F14" s="2" t="s">
        <v>86</v>
      </c>
      <c r="G14" s="2" t="s">
        <v>32</v>
      </c>
      <c r="H14" s="2" t="s">
        <v>32</v>
      </c>
      <c r="I14" s="2" t="s">
        <v>31</v>
      </c>
      <c r="J14" s="2" t="s">
        <v>87</v>
      </c>
      <c r="K14" s="2" t="s">
        <v>28</v>
      </c>
      <c r="L14" s="2">
        <v>1</v>
      </c>
      <c r="M14" s="2">
        <v>4.45</v>
      </c>
      <c r="N14" s="2">
        <v>14.38</v>
      </c>
      <c r="O14" s="2">
        <v>15</v>
      </c>
      <c r="P14" s="5">
        <v>0</v>
      </c>
      <c r="Q14" s="5">
        <v>45.29</v>
      </c>
      <c r="R14" s="5">
        <v>10.87</v>
      </c>
      <c r="S14" s="5">
        <v>19.78</v>
      </c>
      <c r="T14" s="5">
        <v>0</v>
      </c>
      <c r="U14" s="5">
        <f t="shared" si="0"/>
        <v>75.94</v>
      </c>
      <c r="V14" s="5">
        <v>11.39</v>
      </c>
      <c r="W14" s="5">
        <f t="shared" si="1"/>
        <v>87.33</v>
      </c>
      <c r="X14" s="5" t="s">
        <v>125</v>
      </c>
      <c r="Y14" s="2" t="s">
        <v>43</v>
      </c>
      <c r="Z14" s="2"/>
    </row>
    <row r="15" spans="1:26" ht="18" customHeight="1" x14ac:dyDescent="0.3">
      <c r="A15" s="1">
        <v>45852</v>
      </c>
      <c r="B15" s="2" t="s">
        <v>88</v>
      </c>
      <c r="C15" s="2" t="s">
        <v>89</v>
      </c>
      <c r="D15" s="2"/>
      <c r="E15" s="2" t="s">
        <v>132</v>
      </c>
      <c r="F15" s="2" t="s">
        <v>90</v>
      </c>
      <c r="G15" s="2" t="s">
        <v>32</v>
      </c>
      <c r="H15" s="2" t="s">
        <v>32</v>
      </c>
      <c r="I15" s="2" t="s">
        <v>26</v>
      </c>
      <c r="J15" s="2" t="s">
        <v>35</v>
      </c>
      <c r="K15" s="2" t="s">
        <v>28</v>
      </c>
      <c r="L15" s="2">
        <v>1</v>
      </c>
      <c r="M15" s="2">
        <v>4.75</v>
      </c>
      <c r="N15" s="2">
        <v>33.03</v>
      </c>
      <c r="O15" s="2">
        <v>34</v>
      </c>
      <c r="P15" s="5">
        <v>0</v>
      </c>
      <c r="Q15" s="5">
        <v>61.88</v>
      </c>
      <c r="R15" s="5">
        <v>10.87</v>
      </c>
      <c r="S15" s="5">
        <v>27.02</v>
      </c>
      <c r="T15" s="5">
        <v>0</v>
      </c>
      <c r="U15" s="5">
        <f t="shared" si="0"/>
        <v>99.77</v>
      </c>
      <c r="V15" s="5">
        <v>14.97</v>
      </c>
      <c r="W15" s="5">
        <f t="shared" si="1"/>
        <v>114.74</v>
      </c>
      <c r="X15" s="5" t="s">
        <v>125</v>
      </c>
      <c r="Y15" s="2" t="s">
        <v>43</v>
      </c>
      <c r="Z15" s="2"/>
    </row>
    <row r="16" spans="1:26" ht="18" customHeight="1" x14ac:dyDescent="0.3">
      <c r="A16" s="1">
        <v>45852</v>
      </c>
      <c r="B16" s="2" t="s">
        <v>91</v>
      </c>
      <c r="C16" s="2" t="s">
        <v>92</v>
      </c>
      <c r="D16" s="2"/>
      <c r="E16" s="2" t="s">
        <v>132</v>
      </c>
      <c r="F16" s="2" t="s">
        <v>93</v>
      </c>
      <c r="G16" s="2" t="s">
        <v>32</v>
      </c>
      <c r="H16" s="2" t="s">
        <v>32</v>
      </c>
      <c r="I16" s="2" t="s">
        <v>26</v>
      </c>
      <c r="J16" s="2" t="s">
        <v>94</v>
      </c>
      <c r="K16" s="2" t="s">
        <v>28</v>
      </c>
      <c r="L16" s="2">
        <v>1</v>
      </c>
      <c r="M16" s="2">
        <v>2.5</v>
      </c>
      <c r="N16" s="2">
        <v>5.18</v>
      </c>
      <c r="O16" s="2">
        <v>6</v>
      </c>
      <c r="P16" s="5">
        <v>0</v>
      </c>
      <c r="Q16" s="5">
        <v>45.29</v>
      </c>
      <c r="R16" s="5">
        <v>10.87</v>
      </c>
      <c r="S16" s="5">
        <v>19.78</v>
      </c>
      <c r="T16" s="5">
        <v>0</v>
      </c>
      <c r="U16" s="5">
        <f t="shared" si="0"/>
        <v>75.94</v>
      </c>
      <c r="V16" s="5">
        <v>11.39</v>
      </c>
      <c r="W16" s="5">
        <f t="shared" si="1"/>
        <v>87.33</v>
      </c>
      <c r="X16" s="5" t="s">
        <v>125</v>
      </c>
      <c r="Y16" s="2" t="s">
        <v>43</v>
      </c>
      <c r="Z16" s="2"/>
    </row>
    <row r="17" spans="1:26" ht="18" customHeight="1" x14ac:dyDescent="0.3">
      <c r="A17" s="1">
        <v>45853</v>
      </c>
      <c r="B17" s="2" t="s">
        <v>95</v>
      </c>
      <c r="C17" s="2" t="s">
        <v>96</v>
      </c>
      <c r="D17" s="2"/>
      <c r="E17" s="2" t="s">
        <v>132</v>
      </c>
      <c r="F17" s="2" t="s">
        <v>78</v>
      </c>
      <c r="G17" s="2" t="s">
        <v>32</v>
      </c>
      <c r="H17" s="2" t="s">
        <v>32</v>
      </c>
      <c r="I17" s="2" t="s">
        <v>26</v>
      </c>
      <c r="J17" s="2" t="s">
        <v>79</v>
      </c>
      <c r="K17" s="2" t="s">
        <v>28</v>
      </c>
      <c r="L17" s="2">
        <v>1</v>
      </c>
      <c r="M17" s="2">
        <v>4.5</v>
      </c>
      <c r="N17" s="2">
        <v>22.36</v>
      </c>
      <c r="O17" s="2">
        <v>23</v>
      </c>
      <c r="P17" s="5">
        <v>0</v>
      </c>
      <c r="Q17" s="5">
        <v>45.29</v>
      </c>
      <c r="R17" s="5">
        <v>10.87</v>
      </c>
      <c r="S17" s="5">
        <v>19.78</v>
      </c>
      <c r="T17" s="5">
        <v>0</v>
      </c>
      <c r="U17" s="5">
        <f t="shared" si="0"/>
        <v>75.94</v>
      </c>
      <c r="V17" s="5">
        <v>11.39</v>
      </c>
      <c r="W17" s="5">
        <f t="shared" si="1"/>
        <v>87.33</v>
      </c>
      <c r="X17" s="5" t="s">
        <v>125</v>
      </c>
      <c r="Y17" s="2" t="s">
        <v>43</v>
      </c>
      <c r="Z17" s="2"/>
    </row>
    <row r="18" spans="1:26" ht="18" customHeight="1" x14ac:dyDescent="0.3">
      <c r="A18" s="1">
        <v>45859</v>
      </c>
      <c r="B18" s="2" t="s">
        <v>97</v>
      </c>
      <c r="C18" s="2" t="s">
        <v>98</v>
      </c>
      <c r="D18" s="2"/>
      <c r="E18" s="2" t="s">
        <v>132</v>
      </c>
      <c r="F18" s="2" t="s">
        <v>99</v>
      </c>
      <c r="G18" s="2" t="s">
        <v>32</v>
      </c>
      <c r="H18" s="2" t="s">
        <v>32</v>
      </c>
      <c r="I18" s="2" t="s">
        <v>29</v>
      </c>
      <c r="J18" s="2" t="s">
        <v>100</v>
      </c>
      <c r="K18" s="2" t="s">
        <v>28</v>
      </c>
      <c r="L18" s="2">
        <v>1</v>
      </c>
      <c r="M18" s="2">
        <v>4.5</v>
      </c>
      <c r="N18" s="2">
        <v>29.06</v>
      </c>
      <c r="O18" s="2">
        <v>30</v>
      </c>
      <c r="P18" s="5">
        <v>0</v>
      </c>
      <c r="Q18" s="5">
        <v>66</v>
      </c>
      <c r="R18" s="5">
        <v>10.87</v>
      </c>
      <c r="S18" s="5">
        <v>28.82</v>
      </c>
      <c r="T18" s="5">
        <v>0</v>
      </c>
      <c r="U18" s="5">
        <f t="shared" si="0"/>
        <v>105.69</v>
      </c>
      <c r="V18" s="5">
        <v>15.85</v>
      </c>
      <c r="W18" s="5">
        <f t="shared" si="1"/>
        <v>121.53999999999999</v>
      </c>
      <c r="X18" s="5" t="s">
        <v>125</v>
      </c>
      <c r="Y18" s="2" t="s">
        <v>43</v>
      </c>
      <c r="Z18" s="2"/>
    </row>
    <row r="19" spans="1:26" ht="18" customHeight="1" x14ac:dyDescent="0.3">
      <c r="A19" s="1">
        <v>45859</v>
      </c>
      <c r="B19" s="2" t="s">
        <v>101</v>
      </c>
      <c r="C19" s="2" t="s">
        <v>102</v>
      </c>
      <c r="D19" s="2"/>
      <c r="E19" s="2" t="s">
        <v>132</v>
      </c>
      <c r="F19" s="2" t="s">
        <v>103</v>
      </c>
      <c r="G19" s="2" t="s">
        <v>32</v>
      </c>
      <c r="H19" s="2" t="s">
        <v>32</v>
      </c>
      <c r="I19" s="2" t="s">
        <v>26</v>
      </c>
      <c r="J19" s="2" t="s">
        <v>36</v>
      </c>
      <c r="K19" s="2" t="s">
        <v>28</v>
      </c>
      <c r="L19" s="2">
        <v>1</v>
      </c>
      <c r="M19" s="2">
        <v>4.45</v>
      </c>
      <c r="N19" s="2">
        <v>29.02</v>
      </c>
      <c r="O19" s="2">
        <v>30</v>
      </c>
      <c r="P19" s="5">
        <v>0</v>
      </c>
      <c r="Q19" s="5">
        <v>54.6</v>
      </c>
      <c r="R19" s="5">
        <v>10.87</v>
      </c>
      <c r="S19" s="5">
        <v>23.84</v>
      </c>
      <c r="T19" s="5">
        <v>0</v>
      </c>
      <c r="U19" s="5">
        <f t="shared" si="0"/>
        <v>89.31</v>
      </c>
      <c r="V19" s="5">
        <v>13.4</v>
      </c>
      <c r="W19" s="5">
        <f t="shared" si="1"/>
        <v>102.71000000000001</v>
      </c>
      <c r="X19" s="5" t="s">
        <v>125</v>
      </c>
      <c r="Y19" s="2" t="s">
        <v>43</v>
      </c>
      <c r="Z19" s="2"/>
    </row>
    <row r="20" spans="1:26" ht="18" customHeight="1" x14ac:dyDescent="0.3">
      <c r="A20" s="1">
        <v>45859</v>
      </c>
      <c r="B20" s="2" t="s">
        <v>104</v>
      </c>
      <c r="C20" s="2" t="s">
        <v>105</v>
      </c>
      <c r="D20" s="2"/>
      <c r="E20" s="2" t="s">
        <v>132</v>
      </c>
      <c r="F20" s="2" t="s">
        <v>106</v>
      </c>
      <c r="G20" s="2" t="s">
        <v>32</v>
      </c>
      <c r="H20" s="2" t="s">
        <v>32</v>
      </c>
      <c r="I20" s="2" t="s">
        <v>107</v>
      </c>
      <c r="J20" s="2" t="s">
        <v>108</v>
      </c>
      <c r="K20" s="2" t="s">
        <v>28</v>
      </c>
      <c r="L20" s="2">
        <v>1</v>
      </c>
      <c r="M20" s="2">
        <v>2.2000000000000002</v>
      </c>
      <c r="N20" s="2">
        <v>5.58</v>
      </c>
      <c r="O20" s="2">
        <v>6</v>
      </c>
      <c r="P20" s="5">
        <v>0</v>
      </c>
      <c r="Q20" s="5">
        <v>45.29</v>
      </c>
      <c r="R20" s="5">
        <v>10.87</v>
      </c>
      <c r="S20" s="5">
        <v>75.78</v>
      </c>
      <c r="T20" s="5">
        <v>128.24</v>
      </c>
      <c r="U20" s="5">
        <f t="shared" si="0"/>
        <v>260.18</v>
      </c>
      <c r="V20" s="5">
        <v>39.03</v>
      </c>
      <c r="W20" s="5">
        <f t="shared" si="1"/>
        <v>299.21000000000004</v>
      </c>
      <c r="X20" s="5" t="s">
        <v>125</v>
      </c>
      <c r="Y20" s="2" t="s">
        <v>43</v>
      </c>
      <c r="Z20" s="2"/>
    </row>
    <row r="21" spans="1:26" ht="18" customHeight="1" x14ac:dyDescent="0.3">
      <c r="A21" s="1">
        <v>45859</v>
      </c>
      <c r="B21" s="2" t="s">
        <v>109</v>
      </c>
      <c r="C21" s="2" t="s">
        <v>110</v>
      </c>
      <c r="D21" s="2"/>
      <c r="E21" s="2" t="s">
        <v>132</v>
      </c>
      <c r="F21" s="2" t="s">
        <v>111</v>
      </c>
      <c r="G21" s="2" t="s">
        <v>32</v>
      </c>
      <c r="H21" s="2" t="s">
        <v>32</v>
      </c>
      <c r="I21" s="2" t="s">
        <v>26</v>
      </c>
      <c r="J21" s="2" t="s">
        <v>112</v>
      </c>
      <c r="K21" s="2" t="s">
        <v>28</v>
      </c>
      <c r="L21" s="2">
        <v>1</v>
      </c>
      <c r="M21" s="2">
        <v>1</v>
      </c>
      <c r="N21" s="2">
        <v>3.28</v>
      </c>
      <c r="O21" s="2">
        <v>4</v>
      </c>
      <c r="P21" s="5">
        <v>0</v>
      </c>
      <c r="Q21" s="5">
        <v>45.29</v>
      </c>
      <c r="R21" s="5">
        <v>10.87</v>
      </c>
      <c r="S21" s="5">
        <v>75.78</v>
      </c>
      <c r="T21" s="5">
        <v>128.24</v>
      </c>
      <c r="U21" s="5">
        <f t="shared" si="0"/>
        <v>260.18</v>
      </c>
      <c r="V21" s="5">
        <v>39.03</v>
      </c>
      <c r="W21" s="5">
        <f t="shared" si="1"/>
        <v>299.21000000000004</v>
      </c>
      <c r="X21" s="5" t="s">
        <v>125</v>
      </c>
      <c r="Y21" s="2" t="s">
        <v>43</v>
      </c>
      <c r="Z21" s="2"/>
    </row>
    <row r="22" spans="1:26" ht="18" customHeight="1" x14ac:dyDescent="0.3">
      <c r="A22" s="1">
        <v>45859</v>
      </c>
      <c r="B22" s="2" t="s">
        <v>113</v>
      </c>
      <c r="C22" s="2" t="s">
        <v>114</v>
      </c>
      <c r="D22" s="2"/>
      <c r="E22" s="2" t="s">
        <v>132</v>
      </c>
      <c r="F22" s="2" t="s">
        <v>115</v>
      </c>
      <c r="G22" s="2" t="s">
        <v>32</v>
      </c>
      <c r="H22" s="2" t="s">
        <v>32</v>
      </c>
      <c r="I22" s="2" t="s">
        <v>29</v>
      </c>
      <c r="J22" s="2" t="s">
        <v>33</v>
      </c>
      <c r="K22" s="2" t="s">
        <v>28</v>
      </c>
      <c r="L22" s="2">
        <v>1</v>
      </c>
      <c r="M22" s="2">
        <v>2.8</v>
      </c>
      <c r="N22" s="2">
        <v>14.61</v>
      </c>
      <c r="O22" s="2">
        <v>15</v>
      </c>
      <c r="P22" s="5">
        <v>0</v>
      </c>
      <c r="Q22" s="5">
        <v>45.29</v>
      </c>
      <c r="R22" s="5">
        <v>10.87</v>
      </c>
      <c r="S22" s="5">
        <v>79.540000000000006</v>
      </c>
      <c r="T22" s="5">
        <v>136.84</v>
      </c>
      <c r="U22" s="5">
        <f t="shared" si="0"/>
        <v>272.53999999999996</v>
      </c>
      <c r="V22" s="5">
        <v>40.880000000000003</v>
      </c>
      <c r="W22" s="5">
        <f t="shared" si="1"/>
        <v>313.41999999999996</v>
      </c>
      <c r="X22" s="5" t="s">
        <v>125</v>
      </c>
      <c r="Y22" s="2" t="s">
        <v>43</v>
      </c>
      <c r="Z22" s="2"/>
    </row>
    <row r="23" spans="1:26" ht="18" customHeight="1" x14ac:dyDescent="0.3">
      <c r="A23" s="1">
        <v>45860</v>
      </c>
      <c r="B23" s="2" t="s">
        <v>116</v>
      </c>
      <c r="C23" s="2" t="s">
        <v>117</v>
      </c>
      <c r="D23" s="2"/>
      <c r="E23" s="2" t="s">
        <v>132</v>
      </c>
      <c r="F23" s="2" t="s">
        <v>133</v>
      </c>
      <c r="G23" s="2" t="s">
        <v>32</v>
      </c>
      <c r="H23" s="2" t="s">
        <v>32</v>
      </c>
      <c r="I23" s="2" t="s">
        <v>26</v>
      </c>
      <c r="J23" s="2" t="s">
        <v>37</v>
      </c>
      <c r="K23" s="2" t="s">
        <v>28</v>
      </c>
      <c r="L23" s="2">
        <v>5</v>
      </c>
      <c r="M23" s="2">
        <v>169.4</v>
      </c>
      <c r="N23" s="2">
        <v>212.5</v>
      </c>
      <c r="O23" s="2">
        <v>213</v>
      </c>
      <c r="P23" s="5">
        <v>0</v>
      </c>
      <c r="Q23" s="5">
        <v>387.66</v>
      </c>
      <c r="R23" s="5">
        <v>10.87</v>
      </c>
      <c r="S23" s="5">
        <v>169.29</v>
      </c>
      <c r="T23" s="5">
        <v>0</v>
      </c>
      <c r="U23" s="5">
        <f t="shared" si="0"/>
        <v>567.82000000000005</v>
      </c>
      <c r="V23" s="5">
        <v>85.17</v>
      </c>
      <c r="W23" s="5">
        <f t="shared" si="1"/>
        <v>652.99</v>
      </c>
      <c r="X23" s="5" t="s">
        <v>125</v>
      </c>
      <c r="Y23" s="2" t="s">
        <v>43</v>
      </c>
      <c r="Z23" s="2"/>
    </row>
    <row r="24" spans="1:26" ht="18" customHeight="1" x14ac:dyDescent="0.3">
      <c r="A24" s="1">
        <v>45860</v>
      </c>
      <c r="B24" s="2" t="s">
        <v>118</v>
      </c>
      <c r="C24" s="2" t="s">
        <v>119</v>
      </c>
      <c r="D24" s="2"/>
      <c r="E24" s="2" t="s">
        <v>132</v>
      </c>
      <c r="F24" s="2" t="s">
        <v>120</v>
      </c>
      <c r="G24" s="2" t="s">
        <v>32</v>
      </c>
      <c r="H24" s="2" t="s">
        <v>32</v>
      </c>
      <c r="I24" s="2" t="s">
        <v>26</v>
      </c>
      <c r="J24" s="2" t="s">
        <v>121</v>
      </c>
      <c r="K24" s="2" t="s">
        <v>28</v>
      </c>
      <c r="L24" s="2">
        <v>1</v>
      </c>
      <c r="M24" s="2">
        <v>5.8</v>
      </c>
      <c r="N24" s="2">
        <v>18.96</v>
      </c>
      <c r="O24" s="2">
        <v>19</v>
      </c>
      <c r="P24" s="5">
        <v>0</v>
      </c>
      <c r="Q24" s="5">
        <v>45.29</v>
      </c>
      <c r="R24" s="5">
        <v>10.87</v>
      </c>
      <c r="S24" s="5">
        <v>127.49</v>
      </c>
      <c r="T24" s="5">
        <v>246.66</v>
      </c>
      <c r="U24" s="5">
        <f t="shared" si="0"/>
        <v>430.30999999999995</v>
      </c>
      <c r="V24" s="5">
        <v>64.55</v>
      </c>
      <c r="W24" s="5">
        <f t="shared" si="1"/>
        <v>494.85999999999996</v>
      </c>
      <c r="X24" s="5" t="s">
        <v>125</v>
      </c>
      <c r="Y24" s="2" t="s">
        <v>43</v>
      </c>
      <c r="Z24" s="2"/>
    </row>
    <row r="25" spans="1:26" ht="18" customHeight="1" x14ac:dyDescent="0.3">
      <c r="A25" s="1">
        <v>45860</v>
      </c>
      <c r="B25" s="2" t="s">
        <v>122</v>
      </c>
      <c r="C25" s="2" t="s">
        <v>123</v>
      </c>
      <c r="D25" s="2"/>
      <c r="E25" s="2" t="s">
        <v>132</v>
      </c>
      <c r="F25" s="2" t="s">
        <v>124</v>
      </c>
      <c r="G25" s="2" t="s">
        <v>32</v>
      </c>
      <c r="H25" s="2" t="s">
        <v>32</v>
      </c>
      <c r="I25" s="2" t="s">
        <v>26</v>
      </c>
      <c r="J25" s="2" t="s">
        <v>34</v>
      </c>
      <c r="K25" s="2" t="s">
        <v>28</v>
      </c>
      <c r="L25" s="2">
        <v>1</v>
      </c>
      <c r="M25" s="2">
        <v>1.4</v>
      </c>
      <c r="N25" s="2">
        <v>5.18</v>
      </c>
      <c r="O25" s="2">
        <v>6</v>
      </c>
      <c r="P25" s="5">
        <v>0</v>
      </c>
      <c r="Q25" s="5">
        <v>45.29</v>
      </c>
      <c r="R25" s="5">
        <v>10.87</v>
      </c>
      <c r="S25" s="5">
        <v>19.78</v>
      </c>
      <c r="T25" s="5">
        <v>0</v>
      </c>
      <c r="U25" s="5">
        <f t="shared" si="0"/>
        <v>75.94</v>
      </c>
      <c r="V25" s="5">
        <v>11.39</v>
      </c>
      <c r="W25" s="5">
        <f t="shared" si="1"/>
        <v>87.33</v>
      </c>
      <c r="X25" s="5" t="s">
        <v>125</v>
      </c>
      <c r="Y25" s="2" t="s">
        <v>43</v>
      </c>
      <c r="Z25" s="2"/>
    </row>
    <row r="26" spans="1:26" ht="18" customHeight="1" x14ac:dyDescent="0.3">
      <c r="A26" s="1">
        <v>45861</v>
      </c>
      <c r="B26" s="2" t="s">
        <v>126</v>
      </c>
      <c r="C26" s="2" t="s">
        <v>130</v>
      </c>
      <c r="D26" s="2"/>
      <c r="E26" s="2" t="s">
        <v>62</v>
      </c>
      <c r="F26" s="2" t="s">
        <v>128</v>
      </c>
      <c r="G26" s="2" t="s">
        <v>32</v>
      </c>
      <c r="H26" s="2" t="s">
        <v>32</v>
      </c>
      <c r="I26" s="2" t="s">
        <v>26</v>
      </c>
      <c r="J26" s="2" t="s">
        <v>37</v>
      </c>
      <c r="K26" s="2" t="s">
        <v>28</v>
      </c>
      <c r="L26" s="2">
        <v>19</v>
      </c>
      <c r="M26" s="2">
        <v>196</v>
      </c>
      <c r="N26" s="2">
        <v>504</v>
      </c>
      <c r="O26" s="2">
        <v>504</v>
      </c>
      <c r="P26" s="5">
        <v>0</v>
      </c>
      <c r="Q26" s="5">
        <v>917.28</v>
      </c>
      <c r="R26" s="5">
        <v>10.87</v>
      </c>
      <c r="S26" s="5">
        <v>400.58</v>
      </c>
      <c r="T26" s="5">
        <v>0</v>
      </c>
      <c r="U26" s="5">
        <f t="shared" ref="U26:U27" si="2">SUM(P26:T26)</f>
        <v>1328.73</v>
      </c>
      <c r="V26" s="5">
        <v>199.31</v>
      </c>
      <c r="W26" s="5">
        <f t="shared" ref="W26:W27" si="3">SUM(U26:V26)</f>
        <v>1528.04</v>
      </c>
      <c r="X26" s="5" t="s">
        <v>125</v>
      </c>
      <c r="Y26" s="2" t="s">
        <v>43</v>
      </c>
      <c r="Z26" s="2"/>
    </row>
    <row r="27" spans="1:26" ht="18" customHeight="1" x14ac:dyDescent="0.3">
      <c r="A27" s="1">
        <v>45861</v>
      </c>
      <c r="B27" s="2" t="s">
        <v>127</v>
      </c>
      <c r="C27" s="2" t="s">
        <v>131</v>
      </c>
      <c r="D27" s="2"/>
      <c r="E27" s="2" t="s">
        <v>62</v>
      </c>
      <c r="F27" s="2" t="s">
        <v>129</v>
      </c>
      <c r="G27" s="2" t="s">
        <v>32</v>
      </c>
      <c r="H27" s="2" t="s">
        <v>32</v>
      </c>
      <c r="I27" s="2" t="s">
        <v>26</v>
      </c>
      <c r="J27" s="2" t="s">
        <v>134</v>
      </c>
      <c r="K27" s="2" t="s">
        <v>28</v>
      </c>
      <c r="L27" s="2">
        <v>1</v>
      </c>
      <c r="M27" s="2">
        <v>1</v>
      </c>
      <c r="N27" s="2">
        <v>3</v>
      </c>
      <c r="O27" s="2">
        <v>3</v>
      </c>
      <c r="P27" s="5">
        <v>0</v>
      </c>
      <c r="Q27" s="5">
        <v>45.29</v>
      </c>
      <c r="R27" s="5">
        <v>10.87</v>
      </c>
      <c r="S27" s="5">
        <v>19.78</v>
      </c>
      <c r="T27" s="5">
        <v>0</v>
      </c>
      <c r="U27" s="5">
        <f t="shared" si="2"/>
        <v>75.94</v>
      </c>
      <c r="V27" s="5">
        <v>11.39</v>
      </c>
      <c r="W27" s="5">
        <f t="shared" si="3"/>
        <v>87.33</v>
      </c>
      <c r="X27" s="5" t="s">
        <v>125</v>
      </c>
      <c r="Y27" s="2" t="s">
        <v>43</v>
      </c>
      <c r="Z27" s="2"/>
    </row>
  </sheetData>
  <sortState xmlns:xlrd2="http://schemas.microsoft.com/office/spreadsheetml/2017/richdata2" ref="A2:AA201">
    <sortCondition ref="B2:B20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2025-07-31T08:01:11Z</dcterms:created>
  <dcterms:modified xsi:type="dcterms:W3CDTF">2025-07-31T08:23:37Z</dcterms:modified>
</cp:coreProperties>
</file>