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ntosch\Documents\Dec Inv 2019\EMIT\Brenntag\"/>
    </mc:Choice>
  </mc:AlternateContent>
  <xr:revisionPtr revIDLastSave="0" documentId="8_{4CFEFBD1-2A4C-40EA-8FD8-34018EB1933B}" xr6:coauthVersionLast="45" xr6:coauthVersionMax="45" xr10:uidLastSave="{00000000-0000-0000-0000-000000000000}"/>
  <bookViews>
    <workbookView xWindow="-108" yWindow="-108" windowWidth="23256" windowHeight="12576" xr2:uid="{ECBDBFDC-0BBB-4CC1-B6D8-E0B3B43D6849}"/>
  </bookViews>
  <sheets>
    <sheet name="Inv224125" sheetId="1" r:id="rId1"/>
  </sheets>
  <definedNames>
    <definedName name="_xlnm._FilterDatabase" localSheetId="0" hidden="1">'Inv224125'!$A$37:$Z$207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207" i="1" l="1"/>
  <c r="S207" i="1"/>
  <c r="R207" i="1"/>
  <c r="Q207" i="1"/>
  <c r="P207" i="1"/>
  <c r="V206" i="1"/>
  <c r="V207" i="1" s="1"/>
  <c r="T206" i="1"/>
  <c r="T207" i="1" s="1"/>
  <c r="M5" i="1"/>
</calcChain>
</file>

<file path=xl/sharedStrings.xml><?xml version="1.0" encoding="utf-8"?>
<sst xmlns="http://schemas.openxmlformats.org/spreadsheetml/2006/main" count="2280" uniqueCount="629">
  <si>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</si>
  <si>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</si>
  <si>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</si>
  <si>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</si>
  <si>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</si>
  <si>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</si>
  <si>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</si>
  <si>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</si>
  <si>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</si>
  <si>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</si>
  <si>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</si>
  <si>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</si>
  <si>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</si>
  <si>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</si>
  <si>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</si>
  <si>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</si>
  <si>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</si>
  <si>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</si>
  <si>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</si>
  <si>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</si>
  <si>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</si>
  <si>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</si>
  <si>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</si>
  <si>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</si>
  <si>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</si>
  <si>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21650</t>
  </si>
  <si>
    <t>49686</t>
  </si>
  <si>
    <t>MOUNT EAGLE LOGISTICS</t>
  </si>
  <si>
    <t>BRENNTAG PRETORIA</t>
  </si>
  <si>
    <t>DBN</t>
  </si>
  <si>
    <t>PTA</t>
  </si>
  <si>
    <t>ROSSLYN</t>
  </si>
  <si>
    <t>LINK</t>
  </si>
  <si>
    <t>INV224125</t>
  </si>
  <si>
    <t>BTG001</t>
  </si>
  <si>
    <t>21712</t>
  </si>
  <si>
    <t>49590</t>
  </si>
  <si>
    <t>1637335</t>
  </si>
  <si>
    <t>83050822</t>
  </si>
  <si>
    <t>BRENNTAG BOKS.</t>
  </si>
  <si>
    <t>NESTLE BABELEGI</t>
  </si>
  <si>
    <t>JNB</t>
  </si>
  <si>
    <t>HAMMANSKRAAL</t>
  </si>
  <si>
    <t>1637336</t>
  </si>
  <si>
    <t>83051488/486</t>
  </si>
  <si>
    <t>BRENNTAG BOKS</t>
  </si>
  <si>
    <t>RCL FOODS RANDFONTEIN</t>
  </si>
  <si>
    <t>RANDFONTEIN</t>
  </si>
  <si>
    <t>1827443</t>
  </si>
  <si>
    <t>83039719</t>
  </si>
  <si>
    <t>BRENNTAG</t>
  </si>
  <si>
    <t>THE SOUTH AFRICAN BREWARIES</t>
  </si>
  <si>
    <t>PRETORIA</t>
  </si>
  <si>
    <t>1833097</t>
  </si>
  <si>
    <t>83046637</t>
  </si>
  <si>
    <t>BRENNTAG MIDRAND</t>
  </si>
  <si>
    <t>PIONEER FOODS GROCERS</t>
  </si>
  <si>
    <t>BFN</t>
  </si>
  <si>
    <t>BLOEMFONTEIN</t>
  </si>
  <si>
    <t>DOOR</t>
  </si>
  <si>
    <t>1869976</t>
  </si>
  <si>
    <t>REF 1910251</t>
  </si>
  <si>
    <t>CREST CHEMICALS</t>
  </si>
  <si>
    <t>BRENNTAG PLZ</t>
  </si>
  <si>
    <t>PLZ</t>
  </si>
  <si>
    <t>DEAL PARTY</t>
  </si>
  <si>
    <t>1882350</t>
  </si>
  <si>
    <t>83042546</t>
  </si>
  <si>
    <t>1895018</t>
  </si>
  <si>
    <t>1898541</t>
  </si>
  <si>
    <t>BRENNTAG CPT</t>
  </si>
  <si>
    <t>BRENNTAG SOUTH AFRICA (PTY</t>
  </si>
  <si>
    <t>CPT</t>
  </si>
  <si>
    <t xml:space="preserve">POMONA </t>
  </si>
  <si>
    <t>1897688</t>
  </si>
  <si>
    <t>21877</t>
  </si>
  <si>
    <t>MONTEAGLE LOGISTICS LIMITED</t>
  </si>
  <si>
    <t>MIDRAND</t>
  </si>
  <si>
    <t>1897690</t>
  </si>
  <si>
    <t>84992323</t>
  </si>
  <si>
    <t>ALLIED DRUG COMPANY</t>
  </si>
  <si>
    <t>BRENNTAG POMONA</t>
  </si>
  <si>
    <t>84995419</t>
  </si>
  <si>
    <t>GRANT BAKING SOLUTION</t>
  </si>
  <si>
    <t>KILLARNEY GARDENS</t>
  </si>
  <si>
    <t>1901724</t>
  </si>
  <si>
    <t>83035933</t>
  </si>
  <si>
    <t>BRENNTAG KEMP</t>
  </si>
  <si>
    <t>MICROBIAL BIOLOGICAL</t>
  </si>
  <si>
    <t>DELMAS</t>
  </si>
  <si>
    <t>1901834</t>
  </si>
  <si>
    <t>83041274</t>
  </si>
  <si>
    <t>A P CHAMBERS</t>
  </si>
  <si>
    <t>1901835</t>
  </si>
  <si>
    <t>83041261</t>
  </si>
  <si>
    <t>SOUTHERN CANNED PRODUCTS</t>
  </si>
  <si>
    <t>BELLVILLE</t>
  </si>
  <si>
    <t>1901836</t>
  </si>
  <si>
    <t>83041244</t>
  </si>
  <si>
    <t>REINMETAL DENEL MUNITION</t>
  </si>
  <si>
    <t>POTCHEFSTROOM</t>
  </si>
  <si>
    <t>1901837</t>
  </si>
  <si>
    <t>83041257</t>
  </si>
  <si>
    <t>PHARMACARE  LTD /ASPEN</t>
  </si>
  <si>
    <t>ELS</t>
  </si>
  <si>
    <t>WILSONIA</t>
  </si>
  <si>
    <t>1901838</t>
  </si>
  <si>
    <t>83041271</t>
  </si>
  <si>
    <t>HALEWOOD</t>
  </si>
  <si>
    <t>BENONI</t>
  </si>
  <si>
    <t>1901839</t>
  </si>
  <si>
    <t>83041267</t>
  </si>
  <si>
    <t>COTI CHOCOLATE MANUFACTURES</t>
  </si>
  <si>
    <t>KENSINGTON (PLZ)</t>
  </si>
  <si>
    <t>1901840</t>
  </si>
  <si>
    <t>83041245</t>
  </si>
  <si>
    <t>BOKOMO CAREALS/PIONNEER</t>
  </si>
  <si>
    <t>ATLANTIS</t>
  </si>
  <si>
    <t>1901863</t>
  </si>
  <si>
    <t>83042614</t>
  </si>
  <si>
    <t>FAGRON SA</t>
  </si>
  <si>
    <t>GRJ</t>
  </si>
  <si>
    <t>GEORGE</t>
  </si>
  <si>
    <t>1901864</t>
  </si>
  <si>
    <t>83042599</t>
  </si>
  <si>
    <t>EIRENE HEALTH SHOP</t>
  </si>
  <si>
    <t>DURBANVILLE</t>
  </si>
  <si>
    <t>1901865</t>
  </si>
  <si>
    <t>83042583</t>
  </si>
  <si>
    <t>DR DEON SWART -GREENWAYS</t>
  </si>
  <si>
    <t>HERMANUS</t>
  </si>
  <si>
    <t>1901866</t>
  </si>
  <si>
    <t>83042590</t>
  </si>
  <si>
    <t>GRANTS BAKING SOLUTIONS</t>
  </si>
  <si>
    <t>DURBAN</t>
  </si>
  <si>
    <t>1901867</t>
  </si>
  <si>
    <t>83042540</t>
  </si>
  <si>
    <t>NUTRAPHARM MANUFACTURING</t>
  </si>
  <si>
    <t>1901868</t>
  </si>
  <si>
    <t>SUPPLEMENT SA</t>
  </si>
  <si>
    <t>UNIONDALE</t>
  </si>
  <si>
    <t>1901869</t>
  </si>
  <si>
    <t>83042579</t>
  </si>
  <si>
    <t>AFRICA ALOE</t>
  </si>
  <si>
    <t>1901870</t>
  </si>
  <si>
    <t>83042613</t>
  </si>
  <si>
    <t>WISIUM SA</t>
  </si>
  <si>
    <t>BRITS</t>
  </si>
  <si>
    <t>1901871</t>
  </si>
  <si>
    <t>83042608</t>
  </si>
  <si>
    <t>RODNEY TYRONE PHARMACELITICAL</t>
  </si>
  <si>
    <t>CAPE TOWN</t>
  </si>
  <si>
    <t>1901872</t>
  </si>
  <si>
    <t>83042500</t>
  </si>
  <si>
    <t>MONT EAGLE</t>
  </si>
  <si>
    <t>MOBENI</t>
  </si>
  <si>
    <t>1901873</t>
  </si>
  <si>
    <t>83041702</t>
  </si>
  <si>
    <t>PHYTO FORCE LABORATORIES</t>
  </si>
  <si>
    <t>PINETOWN</t>
  </si>
  <si>
    <t>1901874</t>
  </si>
  <si>
    <t>83041279</t>
  </si>
  <si>
    <t>BRENNTAG DUR.</t>
  </si>
  <si>
    <t>WESTMEAD</t>
  </si>
  <si>
    <t>1901875</t>
  </si>
  <si>
    <t>83041491</t>
  </si>
  <si>
    <t xml:space="preserve">BOSCHBLEND </t>
  </si>
  <si>
    <t>BRONKHORSTSPRUIT</t>
  </si>
  <si>
    <t>1901876</t>
  </si>
  <si>
    <t>83041487</t>
  </si>
  <si>
    <t>MBN NTRITION</t>
  </si>
  <si>
    <t>1901877</t>
  </si>
  <si>
    <t>83043775</t>
  </si>
  <si>
    <t>FAIRFIELD DAIRY</t>
  </si>
  <si>
    <t>HOWICK</t>
  </si>
  <si>
    <t>1901878</t>
  </si>
  <si>
    <t>83043773</t>
  </si>
  <si>
    <t>1901879</t>
  </si>
  <si>
    <t>83043747/759</t>
  </si>
  <si>
    <t>1901881</t>
  </si>
  <si>
    <t>53042550</t>
  </si>
  <si>
    <t>1901882</t>
  </si>
  <si>
    <t>83042871</t>
  </si>
  <si>
    <t>KIMIX CHEM &amp; LEB SUPPLIERS</t>
  </si>
  <si>
    <t>AIRPORT INDUSTRIA</t>
  </si>
  <si>
    <t>1901883</t>
  </si>
  <si>
    <t>83042612</t>
  </si>
  <si>
    <t>MIDLANDS HOMEOPATHIC CENTER</t>
  </si>
  <si>
    <t>PIETERMARITZBURG</t>
  </si>
  <si>
    <t>1901884</t>
  </si>
  <si>
    <t>83042878</t>
  </si>
  <si>
    <t>TOVANI TRADING T/A</t>
  </si>
  <si>
    <t>1901885</t>
  </si>
  <si>
    <t>830421600/860/6102</t>
  </si>
  <si>
    <t>VITAL HEALTH (PTY)  LTD</t>
  </si>
  <si>
    <t>KUILS RIVER</t>
  </si>
  <si>
    <t>1901886</t>
  </si>
  <si>
    <t>83042607</t>
  </si>
  <si>
    <t>1901887</t>
  </si>
  <si>
    <t>83043128</t>
  </si>
  <si>
    <t>1901888</t>
  </si>
  <si>
    <t>83043770</t>
  </si>
  <si>
    <t>VITAL HEALTH</t>
  </si>
  <si>
    <t>1901889</t>
  </si>
  <si>
    <t>83043768</t>
  </si>
  <si>
    <t>FRESH EARTH FOOD STORE</t>
  </si>
  <si>
    <t>JOHANNESBURG</t>
  </si>
  <si>
    <t>1901890</t>
  </si>
  <si>
    <t>83044052</t>
  </si>
  <si>
    <t>FRY GROUP FOODS (PTY)LTD</t>
  </si>
  <si>
    <t xml:space="preserve">WESTMEAD </t>
  </si>
  <si>
    <t>1901891</t>
  </si>
  <si>
    <t>83043788</t>
  </si>
  <si>
    <t>RADCHEM</t>
  </si>
  <si>
    <t>ALRODE</t>
  </si>
  <si>
    <t>1901892</t>
  </si>
  <si>
    <t>83043772</t>
  </si>
  <si>
    <t>SPECIALISED PACKING INTERNATIONAL</t>
  </si>
  <si>
    <t>PAARL</t>
  </si>
  <si>
    <t>1901896</t>
  </si>
  <si>
    <t>83043130</t>
  </si>
  <si>
    <t>1901898</t>
  </si>
  <si>
    <t>83043746</t>
  </si>
  <si>
    <t>GO2PHARMA</t>
  </si>
  <si>
    <t>WOODSTOCK</t>
  </si>
  <si>
    <t>1901900</t>
  </si>
  <si>
    <t>83043129</t>
  </si>
  <si>
    <t>BPL ELS</t>
  </si>
  <si>
    <t>EAST LONDON</t>
  </si>
  <si>
    <t>1901901</t>
  </si>
  <si>
    <t>83044055/056/461</t>
  </si>
  <si>
    <t>EDELWEISS LABORATORIES</t>
  </si>
  <si>
    <t>MUIZENBERG</t>
  </si>
  <si>
    <t>1901902</t>
  </si>
  <si>
    <t>83043766</t>
  </si>
  <si>
    <t>PARCEVAL</t>
  </si>
  <si>
    <t>WELLINGTON</t>
  </si>
  <si>
    <t>1901906</t>
  </si>
  <si>
    <t>833047918/4852</t>
  </si>
  <si>
    <t>HLOBONATHI TRADING</t>
  </si>
  <si>
    <t>1901907</t>
  </si>
  <si>
    <t>83047915</t>
  </si>
  <si>
    <t>MONISHA GREEN HEALTH</t>
  </si>
  <si>
    <t>1901908</t>
  </si>
  <si>
    <t>83048098</t>
  </si>
  <si>
    <t>NATIONAL BIOPRODUCTS</t>
  </si>
  <si>
    <t>1901909</t>
  </si>
  <si>
    <t>83048453</t>
  </si>
  <si>
    <t>DR DU TOIT LOOTS</t>
  </si>
  <si>
    <t>1901910</t>
  </si>
  <si>
    <t>83048286</t>
  </si>
  <si>
    <t>SERFIE IMPORTS &amp; EXPORTS</t>
  </si>
  <si>
    <t xml:space="preserve">NORTH END (PLZ) </t>
  </si>
  <si>
    <t>1901912</t>
  </si>
  <si>
    <t>83047899</t>
  </si>
  <si>
    <t>HARVEST FRESH FARM</t>
  </si>
  <si>
    <t>MEYERTON</t>
  </si>
  <si>
    <t>1901913</t>
  </si>
  <si>
    <t>83047900</t>
  </si>
  <si>
    <t>1901914</t>
  </si>
  <si>
    <t>83047916</t>
  </si>
  <si>
    <t>KERRY INGREDIENTS</t>
  </si>
  <si>
    <t>NEW GERMANY</t>
  </si>
  <si>
    <t>1901915</t>
  </si>
  <si>
    <t>83047810</t>
  </si>
  <si>
    <t>UMBILO</t>
  </si>
  <si>
    <t>1901916</t>
  </si>
  <si>
    <t>83048455</t>
  </si>
  <si>
    <t>BIOSYNC PHARMACEUTICALS</t>
  </si>
  <si>
    <t>PORT ELIZABETH</t>
  </si>
  <si>
    <t>1901917</t>
  </si>
  <si>
    <t>83049297</t>
  </si>
  <si>
    <t>1901924</t>
  </si>
  <si>
    <t>83050791/608/971</t>
  </si>
  <si>
    <t>1901925</t>
  </si>
  <si>
    <t>83050534</t>
  </si>
  <si>
    <t>CAB FOODS</t>
  </si>
  <si>
    <t>STELLENBOSCH</t>
  </si>
  <si>
    <t>1901926</t>
  </si>
  <si>
    <t>83049313</t>
  </si>
  <si>
    <t>KHALSA TRADING CC</t>
  </si>
  <si>
    <t>ROBERTSON</t>
  </si>
  <si>
    <t>1901927</t>
  </si>
  <si>
    <t>83048283</t>
  </si>
  <si>
    <t>HAPPY CULTURE</t>
  </si>
  <si>
    <t>SIMONDIUM</t>
  </si>
  <si>
    <t>1901928</t>
  </si>
  <si>
    <t>8304985</t>
  </si>
  <si>
    <t>1901929</t>
  </si>
  <si>
    <t>83050533</t>
  </si>
  <si>
    <t>1901930</t>
  </si>
  <si>
    <t>83049842</t>
  </si>
  <si>
    <t>KORSTEN</t>
  </si>
  <si>
    <t>1901931</t>
  </si>
  <si>
    <t>83049704</t>
  </si>
  <si>
    <t>GOTHA HEALTH PRODUCTS</t>
  </si>
  <si>
    <t>1901932</t>
  </si>
  <si>
    <t>83049710</t>
  </si>
  <si>
    <t>KOWIE MEDICINES CC</t>
  </si>
  <si>
    <t>1901933</t>
  </si>
  <si>
    <t>83049712</t>
  </si>
  <si>
    <t>1901935</t>
  </si>
  <si>
    <t>83049718</t>
  </si>
  <si>
    <t>1901936</t>
  </si>
  <si>
    <t>83051698</t>
  </si>
  <si>
    <t>1901937</t>
  </si>
  <si>
    <t>83051687</t>
  </si>
  <si>
    <t>1901938</t>
  </si>
  <si>
    <t>83046681</t>
  </si>
  <si>
    <t>KRUGERSDORP</t>
  </si>
  <si>
    <t>1901939</t>
  </si>
  <si>
    <t>8304982</t>
  </si>
  <si>
    <t>NOTTINGHAM ROAD BREWING CO</t>
  </si>
  <si>
    <t>1901944</t>
  </si>
  <si>
    <t>83049294</t>
  </si>
  <si>
    <t>1901945</t>
  </si>
  <si>
    <t>83049493</t>
  </si>
  <si>
    <t>HAFSON INVESTMENTS</t>
  </si>
  <si>
    <t>STANGER</t>
  </si>
  <si>
    <t>1901946</t>
  </si>
  <si>
    <t>83047910</t>
  </si>
  <si>
    <t>1901947</t>
  </si>
  <si>
    <t>83049484/711</t>
  </si>
  <si>
    <t>1901948</t>
  </si>
  <si>
    <t>83049706/7/8</t>
  </si>
  <si>
    <t>BIODELTA</t>
  </si>
  <si>
    <t>1901949</t>
  </si>
  <si>
    <t>83049550</t>
  </si>
  <si>
    <t>TOVANI TRADING</t>
  </si>
  <si>
    <t>1901950</t>
  </si>
  <si>
    <t>83049485</t>
  </si>
  <si>
    <t>1901951</t>
  </si>
  <si>
    <t>83051716</t>
  </si>
  <si>
    <t>MY BODY GURA</t>
  </si>
  <si>
    <t>1901952</t>
  </si>
  <si>
    <t>AMBASADOR FOODS</t>
  </si>
  <si>
    <t>WHITE RIVER</t>
  </si>
  <si>
    <t>1901953</t>
  </si>
  <si>
    <t>83050884</t>
  </si>
  <si>
    <t>VITA-C PRODUCTS</t>
  </si>
  <si>
    <t>1901954</t>
  </si>
  <si>
    <t>83051704</t>
  </si>
  <si>
    <t>1901955</t>
  </si>
  <si>
    <t>83050975</t>
  </si>
  <si>
    <t>AFRIPLEX</t>
  </si>
  <si>
    <t>1901957</t>
  </si>
  <si>
    <t>83046678</t>
  </si>
  <si>
    <t>1901958</t>
  </si>
  <si>
    <t>83051695</t>
  </si>
  <si>
    <t>1901959</t>
  </si>
  <si>
    <t>83051705</t>
  </si>
  <si>
    <t>KELLOGG COMPANY</t>
  </si>
  <si>
    <t>SPRINGS</t>
  </si>
  <si>
    <t>1901960</t>
  </si>
  <si>
    <t>83045579</t>
  </si>
  <si>
    <t>BIOEARTH MANUFACTURING</t>
  </si>
  <si>
    <t>STRAND</t>
  </si>
  <si>
    <t>1901961</t>
  </si>
  <si>
    <t>83044162/163/83039721/44068/44069/45097/45098</t>
  </si>
  <si>
    <t>1901962</t>
  </si>
  <si>
    <t>83045078</t>
  </si>
  <si>
    <t>PRIME PRODUCT MANUFACT</t>
  </si>
  <si>
    <t>HARTBEESPOORT</t>
  </si>
  <si>
    <t>1901963</t>
  </si>
  <si>
    <t>83046672</t>
  </si>
  <si>
    <t>MAFUTA PRODUCTS</t>
  </si>
  <si>
    <t>KLERKSDORP</t>
  </si>
  <si>
    <t>1901964</t>
  </si>
  <si>
    <t>83045456</t>
  </si>
  <si>
    <t>1901965</t>
  </si>
  <si>
    <t>83045075</t>
  </si>
  <si>
    <t>EFFICIENT MICROBES</t>
  </si>
  <si>
    <t>1901966</t>
  </si>
  <si>
    <t>83046935</t>
  </si>
  <si>
    <t>GREEN MADS</t>
  </si>
  <si>
    <t>CENTURION</t>
  </si>
  <si>
    <t>1901967</t>
  </si>
  <si>
    <t>83045060</t>
  </si>
  <si>
    <t>1901968</t>
  </si>
  <si>
    <t>83045446</t>
  </si>
  <si>
    <t>HOLISTIC HEAL INSTITUTE</t>
  </si>
  <si>
    <t>NEWCASTLE</t>
  </si>
  <si>
    <t>1901969</t>
  </si>
  <si>
    <t>83053465</t>
  </si>
  <si>
    <t>PHYTO SUN</t>
  </si>
  <si>
    <t>1901970</t>
  </si>
  <si>
    <t>83053464</t>
  </si>
  <si>
    <t>UNILEVER PERSONAL PRODUCE</t>
  </si>
  <si>
    <t>1901971</t>
  </si>
  <si>
    <t>83053117</t>
  </si>
  <si>
    <t>1901972</t>
  </si>
  <si>
    <t>8305177</t>
  </si>
  <si>
    <t>MUSCLE NUTRIX</t>
  </si>
  <si>
    <t>1901973</t>
  </si>
  <si>
    <t>83046660</t>
  </si>
  <si>
    <t>CIPLA MEDPRO</t>
  </si>
  <si>
    <t>1901974</t>
  </si>
  <si>
    <t>83047014</t>
  </si>
  <si>
    <t>1901975</t>
  </si>
  <si>
    <t>83051839</t>
  </si>
  <si>
    <t>1901976</t>
  </si>
  <si>
    <t>83046936</t>
  </si>
  <si>
    <t>OLD CHAPEL VETERINARY CLINIC</t>
  </si>
  <si>
    <t>1901977</t>
  </si>
  <si>
    <t>83053120</t>
  </si>
  <si>
    <t>1901980</t>
  </si>
  <si>
    <t>83054463</t>
  </si>
  <si>
    <t>DNA HEALTH CENTRE</t>
  </si>
  <si>
    <t>1901983</t>
  </si>
  <si>
    <t>83055037/5038</t>
  </si>
  <si>
    <t>1901987</t>
  </si>
  <si>
    <t>83052029</t>
  </si>
  <si>
    <t>ESKORT LIMITED</t>
  </si>
  <si>
    <t>ESTCOURT</t>
  </si>
  <si>
    <t>1901988</t>
  </si>
  <si>
    <t>83053350</t>
  </si>
  <si>
    <t>HTE GROUP SA</t>
  </si>
  <si>
    <t>VANDERBIJLPARK</t>
  </si>
  <si>
    <t>1901989</t>
  </si>
  <si>
    <t>83054482</t>
  </si>
  <si>
    <t>AFGRI POULTRY</t>
  </si>
  <si>
    <t>1901990</t>
  </si>
  <si>
    <t>83052117</t>
  </si>
  <si>
    <t>1901992</t>
  </si>
  <si>
    <t>83054474</t>
  </si>
  <si>
    <t>VONDIS HHOLISTIC PET NUTRITION</t>
  </si>
  <si>
    <t>SEA POINT</t>
  </si>
  <si>
    <t>1901993</t>
  </si>
  <si>
    <t>83053113</t>
  </si>
  <si>
    <t>CAMELUS GROUNDSTOWWE CC</t>
  </si>
  <si>
    <t>OUDTSHOORN</t>
  </si>
  <si>
    <t>1901994</t>
  </si>
  <si>
    <t>83053668</t>
  </si>
  <si>
    <t>1901995</t>
  </si>
  <si>
    <t>83052057/283/726/048/049</t>
  </si>
  <si>
    <t>12M</t>
  </si>
  <si>
    <t>1902000</t>
  </si>
  <si>
    <t>83053555</t>
  </si>
  <si>
    <t>1903230</t>
  </si>
  <si>
    <t>BTG</t>
  </si>
  <si>
    <t>BRENTAG SOUTH AFRICA</t>
  </si>
  <si>
    <t>1906720</t>
  </si>
  <si>
    <t>83040384</t>
  </si>
  <si>
    <t>CIGLARS BUTCHERY</t>
  </si>
  <si>
    <t>BETHLEHEM</t>
  </si>
  <si>
    <t>1906721</t>
  </si>
  <si>
    <t>83041216</t>
  </si>
  <si>
    <t>COIT CHOCOLATE</t>
  </si>
  <si>
    <t>1906722</t>
  </si>
  <si>
    <t>83042567</t>
  </si>
  <si>
    <t>1906723</t>
  </si>
  <si>
    <t>83042568</t>
  </si>
  <si>
    <t>1906724</t>
  </si>
  <si>
    <t>83042569</t>
  </si>
  <si>
    <t>RCL FOODS CONSUMER - SPECIALITY CENTURION</t>
  </si>
  <si>
    <t>1909938</t>
  </si>
  <si>
    <t>83042942</t>
  </si>
  <si>
    <t>FRUITION</t>
  </si>
  <si>
    <t>1909987</t>
  </si>
  <si>
    <t>83054416</t>
  </si>
  <si>
    <t>LICHTENBURG MATERIALS</t>
  </si>
  <si>
    <t>LICHTENBURG</t>
  </si>
  <si>
    <t>1909989</t>
  </si>
  <si>
    <t>83050891</t>
  </si>
  <si>
    <t>MYMED</t>
  </si>
  <si>
    <t>1909990</t>
  </si>
  <si>
    <t>83049184</t>
  </si>
  <si>
    <t>1909991</t>
  </si>
  <si>
    <t>83048648</t>
  </si>
  <si>
    <t>ALBANY BAKERIES</t>
  </si>
  <si>
    <t>1909992</t>
  </si>
  <si>
    <t>83048348</t>
  </si>
  <si>
    <t>1909993</t>
  </si>
  <si>
    <t>83048148</t>
  </si>
  <si>
    <t>ALBANY BAKERIES DUR</t>
  </si>
  <si>
    <t>1909994</t>
  </si>
  <si>
    <t>83048032</t>
  </si>
  <si>
    <t>BRENNTAG PE</t>
  </si>
  <si>
    <t>1909996</t>
  </si>
  <si>
    <t>83045138</t>
  </si>
  <si>
    <t>FUTURE LIFE HEALTH PRODUCTD CC</t>
  </si>
  <si>
    <t>1909997</t>
  </si>
  <si>
    <t>SUPREME POULTRY</t>
  </si>
  <si>
    <t>HARTBEESFONTEIN</t>
  </si>
  <si>
    <t>1909998</t>
  </si>
  <si>
    <t>83044159</t>
  </si>
  <si>
    <t>1909999</t>
  </si>
  <si>
    <t>83043734</t>
  </si>
  <si>
    <t>1910230</t>
  </si>
  <si>
    <t>REF :1906718</t>
  </si>
  <si>
    <t>TIGER CONSUMER</t>
  </si>
  <si>
    <t>1910251</t>
  </si>
  <si>
    <t>83040935</t>
  </si>
  <si>
    <t>6M</t>
  </si>
  <si>
    <t>1912992</t>
  </si>
  <si>
    <t>BRENNTAG SA</t>
  </si>
  <si>
    <t>KEMPTON PARK</t>
  </si>
  <si>
    <t>1914195</t>
  </si>
  <si>
    <t>84995071</t>
  </si>
  <si>
    <t>1914216</t>
  </si>
  <si>
    <t>EMIT WAREHOUSING DBN</t>
  </si>
  <si>
    <t>1914484</t>
  </si>
  <si>
    <t>42663</t>
  </si>
  <si>
    <t>1915870</t>
  </si>
  <si>
    <t>83054477/5089</t>
  </si>
  <si>
    <t>1916263</t>
  </si>
  <si>
    <t>INA54241</t>
  </si>
  <si>
    <t>EMIT DURBAN.</t>
  </si>
  <si>
    <t>BOKSBURG</t>
  </si>
  <si>
    <t>1917516</t>
  </si>
  <si>
    <t>12T LOAD</t>
  </si>
  <si>
    <t>PREMER FMCG</t>
  </si>
  <si>
    <t>1917869</t>
  </si>
  <si>
    <t>83039721</t>
  </si>
  <si>
    <t>BRENNTAG JHB</t>
  </si>
  <si>
    <t>83033258</t>
  </si>
  <si>
    <t>83033312</t>
  </si>
  <si>
    <t>HEIDELBERG (JNB)</t>
  </si>
  <si>
    <t>83035258</t>
  </si>
  <si>
    <t>49537</t>
  </si>
  <si>
    <t>83039710</t>
  </si>
  <si>
    <t>76564757</t>
  </si>
  <si>
    <t>HEINEKEN SA</t>
  </si>
  <si>
    <t>MIDVAAL</t>
  </si>
  <si>
    <t>83040569</t>
  </si>
  <si>
    <t>21428</t>
  </si>
  <si>
    <t>83040570</t>
  </si>
  <si>
    <t>21426</t>
  </si>
  <si>
    <t>83040571</t>
  </si>
  <si>
    <t>21427</t>
  </si>
  <si>
    <t>83041023</t>
  </si>
  <si>
    <t>21419</t>
  </si>
  <si>
    <t>83041024</t>
  </si>
  <si>
    <t>21418</t>
  </si>
  <si>
    <t>83041025</t>
  </si>
  <si>
    <t>21423</t>
  </si>
  <si>
    <t>83041026</t>
  </si>
  <si>
    <t>21425</t>
  </si>
  <si>
    <t>83041027</t>
  </si>
  <si>
    <t>21422</t>
  </si>
  <si>
    <t>83041354</t>
  </si>
  <si>
    <t>21424</t>
  </si>
  <si>
    <t>83041754</t>
  </si>
  <si>
    <t>21532</t>
  </si>
  <si>
    <t>83041755</t>
  </si>
  <si>
    <t>21533</t>
  </si>
  <si>
    <t>83042761</t>
  </si>
  <si>
    <t>21531</t>
  </si>
  <si>
    <t>FRESH FOOD DIRECT</t>
  </si>
  <si>
    <t>APEX INDUSTRIAL</t>
  </si>
  <si>
    <t>83043065</t>
  </si>
  <si>
    <t>21534</t>
  </si>
  <si>
    <t>BRUNATION</t>
  </si>
  <si>
    <t>EDEN GLEN &amp; EXT 6</t>
  </si>
  <si>
    <t>83044151</t>
  </si>
  <si>
    <t>21556</t>
  </si>
  <si>
    <t>LOURENS DE VILLIERS</t>
  </si>
  <si>
    <t>RICHARDS BAY</t>
  </si>
  <si>
    <t>83045222</t>
  </si>
  <si>
    <t>21647</t>
  </si>
  <si>
    <t>CATWALK COSMETICS LABORATORIES CC.</t>
  </si>
  <si>
    <t>CAPRICORN PARK (CPT)</t>
  </si>
  <si>
    <t>83045424</t>
  </si>
  <si>
    <t>21555</t>
  </si>
  <si>
    <t>83046734</t>
  </si>
  <si>
    <t>83046735</t>
  </si>
  <si>
    <t>BOKSBURG NORTH</t>
  </si>
  <si>
    <t>83046736</t>
  </si>
  <si>
    <t>21646</t>
  </si>
  <si>
    <t>83046737</t>
  </si>
  <si>
    <t xml:space="preserve">83046734 </t>
  </si>
  <si>
    <t>83046738</t>
  </si>
  <si>
    <t>83046867</t>
  </si>
  <si>
    <t>21710</t>
  </si>
  <si>
    <t>83047203</t>
  </si>
  <si>
    <t>83047820</t>
  </si>
  <si>
    <t>83047821</t>
  </si>
  <si>
    <t>83047823</t>
  </si>
  <si>
    <t>83047824</t>
  </si>
  <si>
    <t>83048141</t>
  </si>
  <si>
    <t>76565821</t>
  </si>
  <si>
    <t>NATIONAL BRANDS JHB</t>
  </si>
  <si>
    <t>83048336</t>
  </si>
  <si>
    <t>21760</t>
  </si>
  <si>
    <t>83048337</t>
  </si>
  <si>
    <t>21763</t>
  </si>
  <si>
    <t>83048338</t>
  </si>
  <si>
    <t>21789</t>
  </si>
  <si>
    <t>83048339</t>
  </si>
  <si>
    <t>21762</t>
  </si>
  <si>
    <t>83048341</t>
  </si>
  <si>
    <t>21759</t>
  </si>
  <si>
    <t>83048342</t>
  </si>
  <si>
    <t>43032</t>
  </si>
  <si>
    <t>83048343</t>
  </si>
  <si>
    <t>21792</t>
  </si>
  <si>
    <t>83048344</t>
  </si>
  <si>
    <t>21791</t>
  </si>
  <si>
    <t>83048350</t>
  </si>
  <si>
    <t>21767</t>
  </si>
  <si>
    <t>83048351</t>
  </si>
  <si>
    <t>21764</t>
  </si>
  <si>
    <t>83048352</t>
  </si>
  <si>
    <t>21768</t>
  </si>
  <si>
    <t>83048353</t>
  </si>
  <si>
    <t>21761</t>
  </si>
  <si>
    <t>83048354</t>
  </si>
  <si>
    <t>21766</t>
  </si>
  <si>
    <t>83048356</t>
  </si>
  <si>
    <t>21790</t>
  </si>
  <si>
    <t>83048487</t>
  </si>
  <si>
    <t>21781</t>
  </si>
  <si>
    <t>PERMOSEAL CPT</t>
  </si>
  <si>
    <t>MONTAGUE GARDENS</t>
  </si>
  <si>
    <t>83048507</t>
  </si>
  <si>
    <t>21773</t>
  </si>
  <si>
    <t>83048509</t>
  </si>
  <si>
    <t>21757</t>
  </si>
  <si>
    <t>83049465</t>
  </si>
  <si>
    <t>21738</t>
  </si>
  <si>
    <t>83053006</t>
  </si>
  <si>
    <t>21972</t>
  </si>
  <si>
    <t>83053245</t>
  </si>
  <si>
    <t>21970</t>
  </si>
  <si>
    <t>83053246</t>
  </si>
  <si>
    <t>21971</t>
  </si>
  <si>
    <t>1827441A</t>
  </si>
  <si>
    <t>83049346</t>
  </si>
  <si>
    <t>SAB ALRODE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</si>
</sst>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2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C43F6-D9EC-4223-BFE1-D66E7415B3F7}">
  <dimension ref="A1:Y210"/>
  <sheetViews>
    <sheetView tabSelected="1" zoomScale="90" zoomScaleNormal="90" workbookViewId="0"/>
  </sheetViews>
  <sheetFormatPr defaultColWidth="9.109375" defaultRowHeight="14.4" x14ac:dyDescent="0.3"/>
  <cols>
    <col min="1" max="1" width="13.6640625" style="8" bestFit="1" customWidth="1"/>
    <col min="2" max="2" width="10" bestFit="1" customWidth="1"/>
    <col min="3" max="3" width="11.21875" customWidth="1"/>
    <col min="4" max="4" width="19.77734375" customWidth="1"/>
    <col min="5" max="5" width="30.77734375" customWidth="1"/>
    <col min="6" max="6" width="7" bestFit="1" customWidth="1"/>
    <col min="7" max="7" width="6.44140625" bestFit="1" customWidth="1"/>
    <col min="8" max="8" width="10" customWidth="1"/>
    <col min="9" max="9" width="21.6640625" customWidth="1"/>
    <col min="10" max="10" width="7" bestFit="1" customWidth="1"/>
    <col min="11" max="11" width="3.88671875" style="9" bestFit="1" customWidth="1"/>
    <col min="12" max="13" width="9.33203125" style="10" bestFit="1" customWidth="1"/>
    <col min="14" max="14" width="11.109375" style="10" bestFit="1" customWidth="1"/>
    <col min="15" max="15" width="10" style="11" bestFit="1" customWidth="1"/>
    <col min="16" max="16" width="14.6640625" style="11" bestFit="1" customWidth="1"/>
    <col min="17" max="17" width="9.6640625" style="11" bestFit="1" customWidth="1"/>
    <col min="18" max="18" width="9.5546875" style="11" customWidth="1"/>
    <col min="19" max="19" width="10.21875" style="11" bestFit="1" customWidth="1"/>
    <col min="20" max="20" width="10.5546875" style="12" bestFit="1" customWidth="1"/>
    <col min="21" max="21" width="9.33203125" style="12" bestFit="1" customWidth="1"/>
    <col min="22" max="22" width="10.44140625" style="12" bestFit="1" customWidth="1"/>
    <col min="23" max="23" width="10.6640625" bestFit="1" customWidth="1"/>
    <col min="24" max="24" width="15.33203125" bestFit="1" customWidth="1"/>
    <col min="25" max="25" width="8.109375" bestFit="1" customWidth="1"/>
  </cols>
  <sheetData>
    <row r="1" spans="1:25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3">
      <c r="A2" s="3">
        <v>43801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29</v>
      </c>
      <c r="H2" s="4" t="s">
        <v>30</v>
      </c>
      <c r="I2" s="4" t="s">
        <v>31</v>
      </c>
      <c r="J2" s="4" t="s">
        <v>32</v>
      </c>
      <c r="K2" s="5">
        <v>1</v>
      </c>
      <c r="L2" s="6">
        <v>30000</v>
      </c>
      <c r="M2" s="6">
        <v>0</v>
      </c>
      <c r="N2" s="6">
        <v>30000</v>
      </c>
      <c r="O2" s="6">
        <v>0</v>
      </c>
      <c r="P2" s="7">
        <v>12550</v>
      </c>
      <c r="Q2" s="7">
        <v>10</v>
      </c>
      <c r="R2" s="7">
        <v>55.22</v>
      </c>
      <c r="S2" s="7">
        <v>0</v>
      </c>
      <c r="T2" s="7">
        <v>12615.22</v>
      </c>
      <c r="U2" s="7">
        <v>1892.28</v>
      </c>
      <c r="V2" s="7">
        <v>14507.5</v>
      </c>
      <c r="W2" s="4" t="s">
        <v>33</v>
      </c>
      <c r="X2" s="4" t="s">
        <v>34</v>
      </c>
      <c r="Y2" s="4"/>
    </row>
    <row r="3" spans="1:25" ht="15.6" customHeight="1" x14ac:dyDescent="0.3">
      <c r="A3" s="3">
        <v>43802</v>
      </c>
      <c r="B3" s="4" t="s">
        <v>35</v>
      </c>
      <c r="C3" s="4" t="s">
        <v>36</v>
      </c>
      <c r="D3" s="4" t="s">
        <v>27</v>
      </c>
      <c r="E3" s="4" t="s">
        <v>28</v>
      </c>
      <c r="F3" s="4" t="s">
        <v>29</v>
      </c>
      <c r="G3" s="4" t="s">
        <v>29</v>
      </c>
      <c r="H3" s="4" t="s">
        <v>30</v>
      </c>
      <c r="I3" s="4" t="s">
        <v>31</v>
      </c>
      <c r="J3" s="4" t="s">
        <v>32</v>
      </c>
      <c r="K3" s="5">
        <v>1</v>
      </c>
      <c r="L3" s="6">
        <v>30000</v>
      </c>
      <c r="M3" s="6">
        <v>0</v>
      </c>
      <c r="N3" s="6">
        <v>30000</v>
      </c>
      <c r="O3" s="6">
        <v>0</v>
      </c>
      <c r="P3" s="7">
        <v>12550</v>
      </c>
      <c r="Q3" s="7">
        <v>10</v>
      </c>
      <c r="R3" s="7">
        <v>55.22</v>
      </c>
      <c r="S3" s="7">
        <v>0</v>
      </c>
      <c r="T3" s="7">
        <v>12615.22</v>
      </c>
      <c r="U3" s="7">
        <v>1892.28</v>
      </c>
      <c r="V3" s="7">
        <v>14507.5</v>
      </c>
      <c r="W3" s="4" t="s">
        <v>33</v>
      </c>
      <c r="X3" s="4" t="s">
        <v>34</v>
      </c>
      <c r="Y3" s="4"/>
    </row>
    <row r="4" spans="1:25" x14ac:dyDescent="0.3">
      <c r="A4" s="3">
        <v>43805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41</v>
      </c>
      <c r="H4" s="4" t="s">
        <v>30</v>
      </c>
      <c r="I4" s="4" t="s">
        <v>42</v>
      </c>
      <c r="J4" s="4" t="s">
        <v>32</v>
      </c>
      <c r="K4" s="5">
        <v>1</v>
      </c>
      <c r="L4" s="6">
        <v>30000</v>
      </c>
      <c r="M4" s="6">
        <v>0</v>
      </c>
      <c r="N4" s="6">
        <v>30000</v>
      </c>
      <c r="O4" s="6">
        <v>0</v>
      </c>
      <c r="P4" s="7">
        <v>6000</v>
      </c>
      <c r="Q4" s="7">
        <v>10</v>
      </c>
      <c r="R4" s="7">
        <v>26.4</v>
      </c>
      <c r="S4" s="7">
        <v>0</v>
      </c>
      <c r="T4" s="7">
        <v>6036.4</v>
      </c>
      <c r="U4" s="7">
        <v>905.46</v>
      </c>
      <c r="V4" s="7">
        <v>6941.86</v>
      </c>
      <c r="W4" s="4" t="s">
        <v>33</v>
      </c>
      <c r="X4" s="4" t="s">
        <v>34</v>
      </c>
      <c r="Y4" s="4"/>
    </row>
    <row r="5" spans="1:25" x14ac:dyDescent="0.3">
      <c r="A5" s="3">
        <v>43808</v>
      </c>
      <c r="B5" s="4" t="s">
        <v>43</v>
      </c>
      <c r="C5" s="4" t="s">
        <v>44</v>
      </c>
      <c r="D5" s="4" t="s">
        <v>45</v>
      </c>
      <c r="E5" s="4" t="s">
        <v>46</v>
      </c>
      <c r="F5" s="4" t="s">
        <v>41</v>
      </c>
      <c r="G5" s="4" t="s">
        <v>41</v>
      </c>
      <c r="H5" s="4" t="s">
        <v>41</v>
      </c>
      <c r="I5" s="4" t="s">
        <v>47</v>
      </c>
      <c r="J5" s="4" t="s">
        <v>32</v>
      </c>
      <c r="K5" s="5">
        <v>1</v>
      </c>
      <c r="L5" s="6">
        <v>30000</v>
      </c>
      <c r="M5" s="6">
        <f>L5-10</f>
        <v>29990</v>
      </c>
      <c r="N5" s="6">
        <v>30000</v>
      </c>
      <c r="O5" s="6">
        <v>0</v>
      </c>
      <c r="P5" s="7">
        <v>6000</v>
      </c>
      <c r="Q5" s="7">
        <v>10</v>
      </c>
      <c r="R5" s="7">
        <v>26.2</v>
      </c>
      <c r="S5" s="7">
        <v>0</v>
      </c>
      <c r="T5" s="7">
        <v>6036.2</v>
      </c>
      <c r="U5" s="7">
        <v>905.43</v>
      </c>
      <c r="V5" s="7">
        <v>6941.63</v>
      </c>
      <c r="W5" s="4" t="s">
        <v>33</v>
      </c>
      <c r="X5" s="4" t="s">
        <v>34</v>
      </c>
      <c r="Y5" s="4"/>
    </row>
    <row r="6" spans="1:25" x14ac:dyDescent="0.3">
      <c r="A6" s="3">
        <v>43795</v>
      </c>
      <c r="B6" s="4" t="s">
        <v>48</v>
      </c>
      <c r="C6" s="4" t="s">
        <v>49</v>
      </c>
      <c r="D6" s="4" t="s">
        <v>50</v>
      </c>
      <c r="E6" s="4" t="s">
        <v>51</v>
      </c>
      <c r="F6" s="4" t="s">
        <v>41</v>
      </c>
      <c r="G6" s="4" t="s">
        <v>41</v>
      </c>
      <c r="H6" s="4" t="s">
        <v>30</v>
      </c>
      <c r="I6" s="4" t="s">
        <v>52</v>
      </c>
      <c r="J6" s="4" t="s">
        <v>32</v>
      </c>
      <c r="K6" s="5">
        <v>1</v>
      </c>
      <c r="L6" s="6">
        <v>30000</v>
      </c>
      <c r="M6" s="6">
        <v>0</v>
      </c>
      <c r="N6" s="6">
        <v>30000</v>
      </c>
      <c r="O6" s="6">
        <v>0</v>
      </c>
      <c r="P6" s="7">
        <v>6000</v>
      </c>
      <c r="Q6" s="7">
        <v>10</v>
      </c>
      <c r="R6" s="7">
        <v>26.4</v>
      </c>
      <c r="S6" s="7">
        <v>0</v>
      </c>
      <c r="T6" s="7">
        <v>6036.4</v>
      </c>
      <c r="U6" s="7">
        <v>905.46</v>
      </c>
      <c r="V6" s="7">
        <v>6941.86</v>
      </c>
      <c r="W6" s="4" t="s">
        <v>33</v>
      </c>
      <c r="X6" s="4" t="s">
        <v>34</v>
      </c>
      <c r="Y6" s="4"/>
    </row>
    <row r="7" spans="1:25" ht="16.2" customHeight="1" x14ac:dyDescent="0.3">
      <c r="A7" s="3">
        <v>43802</v>
      </c>
      <c r="B7" s="4" t="s">
        <v>53</v>
      </c>
      <c r="C7" s="4" t="s">
        <v>54</v>
      </c>
      <c r="D7" s="4" t="s">
        <v>55</v>
      </c>
      <c r="E7" s="4" t="s">
        <v>56</v>
      </c>
      <c r="F7" s="4" t="s">
        <v>41</v>
      </c>
      <c r="G7" s="4" t="s">
        <v>41</v>
      </c>
      <c r="H7" s="4" t="s">
        <v>57</v>
      </c>
      <c r="I7" s="4" t="s">
        <v>58</v>
      </c>
      <c r="J7" s="4" t="s">
        <v>59</v>
      </c>
      <c r="K7" s="5">
        <v>10</v>
      </c>
      <c r="L7" s="6">
        <v>10260</v>
      </c>
      <c r="M7" s="6">
        <v>4920</v>
      </c>
      <c r="N7" s="6">
        <v>10260</v>
      </c>
      <c r="O7" s="6">
        <v>0</v>
      </c>
      <c r="P7" s="7">
        <v>17134.2</v>
      </c>
      <c r="Q7" s="7">
        <v>10</v>
      </c>
      <c r="R7" s="7">
        <v>3502.23</v>
      </c>
      <c r="S7" s="7">
        <v>0</v>
      </c>
      <c r="T7" s="7">
        <v>20646.43</v>
      </c>
      <c r="U7" s="7">
        <v>3096.96</v>
      </c>
      <c r="V7" s="7">
        <v>23743.39</v>
      </c>
      <c r="W7" s="4" t="s">
        <v>33</v>
      </c>
      <c r="X7" s="4" t="s">
        <v>34</v>
      </c>
      <c r="Y7" s="4"/>
    </row>
    <row r="8" spans="1:25" x14ac:dyDescent="0.3">
      <c r="A8" s="3">
        <v>43795</v>
      </c>
      <c r="B8" s="4" t="s">
        <v>60</v>
      </c>
      <c r="C8" s="4" t="s">
        <v>61</v>
      </c>
      <c r="D8" s="4" t="s">
        <v>62</v>
      </c>
      <c r="E8" s="4" t="s">
        <v>63</v>
      </c>
      <c r="F8" s="4" t="s">
        <v>41</v>
      </c>
      <c r="G8" s="4" t="s">
        <v>41</v>
      </c>
      <c r="H8" s="4" t="s">
        <v>64</v>
      </c>
      <c r="I8" s="4" t="s">
        <v>65</v>
      </c>
      <c r="J8" s="4" t="s">
        <v>59</v>
      </c>
      <c r="K8" s="5">
        <v>4</v>
      </c>
      <c r="L8" s="6">
        <v>4117</v>
      </c>
      <c r="M8" s="6">
        <v>1954.53</v>
      </c>
      <c r="N8" s="6">
        <v>4117</v>
      </c>
      <c r="O8" s="6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4" t="s">
        <v>33</v>
      </c>
      <c r="X8" s="4" t="s">
        <v>34</v>
      </c>
      <c r="Y8" s="4"/>
    </row>
    <row r="9" spans="1:25" x14ac:dyDescent="0.3">
      <c r="A9" s="3">
        <v>43796</v>
      </c>
      <c r="B9" s="4" t="s">
        <v>66</v>
      </c>
      <c r="C9" s="4" t="s">
        <v>67</v>
      </c>
      <c r="D9" s="4" t="s">
        <v>62</v>
      </c>
      <c r="E9" s="4" t="s">
        <v>56</v>
      </c>
      <c r="F9" s="4" t="s">
        <v>41</v>
      </c>
      <c r="G9" s="4" t="s">
        <v>41</v>
      </c>
      <c r="H9" s="4" t="s">
        <v>57</v>
      </c>
      <c r="I9" s="4" t="s">
        <v>58</v>
      </c>
      <c r="J9" s="4" t="s">
        <v>59</v>
      </c>
      <c r="K9" s="5">
        <v>10</v>
      </c>
      <c r="L9" s="6">
        <v>10360</v>
      </c>
      <c r="M9" s="6">
        <v>4680</v>
      </c>
      <c r="N9" s="6">
        <v>10360</v>
      </c>
      <c r="O9" s="6">
        <v>0</v>
      </c>
      <c r="P9" s="7">
        <v>17301.2</v>
      </c>
      <c r="Q9" s="7">
        <v>10</v>
      </c>
      <c r="R9" s="7">
        <v>3536.37</v>
      </c>
      <c r="S9" s="7">
        <v>0</v>
      </c>
      <c r="T9" s="7">
        <v>20847.57</v>
      </c>
      <c r="U9" s="7">
        <v>3127.14</v>
      </c>
      <c r="V9" s="7">
        <v>23974.71</v>
      </c>
      <c r="W9" s="4" t="s">
        <v>33</v>
      </c>
      <c r="X9" s="4" t="s">
        <v>34</v>
      </c>
      <c r="Y9" s="4"/>
    </row>
    <row r="10" spans="1:25" x14ac:dyDescent="0.3">
      <c r="A10" s="3">
        <v>43810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72</v>
      </c>
      <c r="H10" s="4" t="s">
        <v>41</v>
      </c>
      <c r="I10" s="4" t="s">
        <v>73</v>
      </c>
      <c r="J10" s="4" t="s">
        <v>59</v>
      </c>
      <c r="K10" s="5">
        <v>1</v>
      </c>
      <c r="L10" s="6">
        <v>1056</v>
      </c>
      <c r="M10" s="6">
        <v>312</v>
      </c>
      <c r="N10" s="6">
        <v>1056</v>
      </c>
      <c r="O10" s="6">
        <v>0</v>
      </c>
      <c r="P10" s="7">
        <v>1763.52</v>
      </c>
      <c r="Q10" s="7">
        <v>10</v>
      </c>
      <c r="R10" s="7">
        <v>349.88</v>
      </c>
      <c r="S10" s="7">
        <v>0</v>
      </c>
      <c r="T10" s="7">
        <v>2123.4</v>
      </c>
      <c r="U10" s="7">
        <v>318.51</v>
      </c>
      <c r="V10" s="7">
        <v>2441.91</v>
      </c>
      <c r="W10" s="4" t="s">
        <v>33</v>
      </c>
      <c r="X10" s="4" t="s">
        <v>34</v>
      </c>
      <c r="Y10" s="4"/>
    </row>
    <row r="11" spans="1:25" x14ac:dyDescent="0.3">
      <c r="A11" s="3">
        <v>43805</v>
      </c>
      <c r="B11" s="4" t="s">
        <v>74</v>
      </c>
      <c r="C11" s="4" t="s">
        <v>75</v>
      </c>
      <c r="D11" s="4" t="s">
        <v>76</v>
      </c>
      <c r="E11" s="4" t="s">
        <v>62</v>
      </c>
      <c r="F11" s="4" t="s">
        <v>29</v>
      </c>
      <c r="G11" s="4" t="s">
        <v>29</v>
      </c>
      <c r="H11" s="4" t="s">
        <v>41</v>
      </c>
      <c r="I11" s="4" t="s">
        <v>77</v>
      </c>
      <c r="J11" s="4" t="s">
        <v>59</v>
      </c>
      <c r="K11" s="5">
        <v>2</v>
      </c>
      <c r="L11" s="6">
        <v>1500</v>
      </c>
      <c r="M11" s="6">
        <v>480</v>
      </c>
      <c r="N11" s="6">
        <v>1500</v>
      </c>
      <c r="O11" s="6">
        <v>0</v>
      </c>
      <c r="P11" s="7">
        <v>1875</v>
      </c>
      <c r="Q11" s="7">
        <v>10</v>
      </c>
      <c r="R11" s="7">
        <v>372</v>
      </c>
      <c r="S11" s="7">
        <v>0</v>
      </c>
      <c r="T11" s="7">
        <v>2257</v>
      </c>
      <c r="U11" s="7">
        <v>338.55</v>
      </c>
      <c r="V11" s="7">
        <v>2595.5500000000002</v>
      </c>
      <c r="W11" s="4" t="s">
        <v>33</v>
      </c>
      <c r="X11" s="4" t="s">
        <v>34</v>
      </c>
      <c r="Y11" s="4"/>
    </row>
    <row r="12" spans="1:25" x14ac:dyDescent="0.3">
      <c r="A12" s="3">
        <v>43797</v>
      </c>
      <c r="B12" s="4" t="s">
        <v>78</v>
      </c>
      <c r="C12" s="4" t="s">
        <v>79</v>
      </c>
      <c r="D12" s="4" t="s">
        <v>80</v>
      </c>
      <c r="E12" s="4" t="s">
        <v>81</v>
      </c>
      <c r="F12" s="4" t="s">
        <v>29</v>
      </c>
      <c r="G12" s="4" t="s">
        <v>29</v>
      </c>
      <c r="H12" s="4" t="s">
        <v>41</v>
      </c>
      <c r="I12" s="4" t="s">
        <v>73</v>
      </c>
      <c r="J12" s="4" t="s">
        <v>59</v>
      </c>
      <c r="K12" s="5">
        <v>1</v>
      </c>
      <c r="L12" s="6">
        <v>100</v>
      </c>
      <c r="M12" s="6">
        <v>42</v>
      </c>
      <c r="N12" s="6">
        <v>100</v>
      </c>
      <c r="O12" s="6">
        <v>0</v>
      </c>
      <c r="P12" s="7">
        <v>125</v>
      </c>
      <c r="Q12" s="7">
        <v>10</v>
      </c>
      <c r="R12" s="7">
        <v>25.55</v>
      </c>
      <c r="S12" s="7">
        <v>0</v>
      </c>
      <c r="T12" s="7">
        <v>160.55000000000001</v>
      </c>
      <c r="U12" s="7">
        <v>24.08</v>
      </c>
      <c r="V12" s="7">
        <v>184.63</v>
      </c>
      <c r="W12" s="4" t="s">
        <v>33</v>
      </c>
      <c r="X12" s="4" t="s">
        <v>34</v>
      </c>
      <c r="Y12" s="4"/>
    </row>
    <row r="13" spans="1:25" x14ac:dyDescent="0.3">
      <c r="A13" s="3">
        <v>43804</v>
      </c>
      <c r="B13" s="4" t="s">
        <v>69</v>
      </c>
      <c r="C13" s="4" t="s">
        <v>82</v>
      </c>
      <c r="D13" s="4" t="s">
        <v>83</v>
      </c>
      <c r="E13" s="4" t="s">
        <v>70</v>
      </c>
      <c r="F13" s="4" t="s">
        <v>29</v>
      </c>
      <c r="G13" s="4" t="s">
        <v>29</v>
      </c>
      <c r="H13" s="4" t="s">
        <v>72</v>
      </c>
      <c r="I13" s="4" t="s">
        <v>84</v>
      </c>
      <c r="J13" s="4" t="s">
        <v>59</v>
      </c>
      <c r="K13" s="5">
        <v>1</v>
      </c>
      <c r="L13" s="6">
        <v>1056</v>
      </c>
      <c r="M13" s="6">
        <v>312</v>
      </c>
      <c r="N13" s="6">
        <v>1056</v>
      </c>
      <c r="O13" s="6">
        <v>0</v>
      </c>
      <c r="P13" s="7">
        <v>1932.48</v>
      </c>
      <c r="Q13" s="7">
        <v>10</v>
      </c>
      <c r="R13" s="7">
        <v>736.78</v>
      </c>
      <c r="S13" s="7">
        <v>1781.1399999999994</v>
      </c>
      <c r="T13" s="7">
        <v>4460.3999999999996</v>
      </c>
      <c r="U13" s="7">
        <v>669.06</v>
      </c>
      <c r="V13" s="7">
        <v>5129.46</v>
      </c>
      <c r="W13" s="4" t="s">
        <v>33</v>
      </c>
      <c r="X13" s="4" t="s">
        <v>34</v>
      </c>
      <c r="Y13" s="4"/>
    </row>
    <row r="14" spans="1:25" x14ac:dyDescent="0.3">
      <c r="A14" s="3">
        <v>43796</v>
      </c>
      <c r="B14" s="4" t="s">
        <v>85</v>
      </c>
      <c r="C14" s="4" t="s">
        <v>86</v>
      </c>
      <c r="D14" s="4" t="s">
        <v>87</v>
      </c>
      <c r="E14" s="4" t="s">
        <v>88</v>
      </c>
      <c r="F14" s="4" t="s">
        <v>41</v>
      </c>
      <c r="G14" s="4" t="s">
        <v>41</v>
      </c>
      <c r="H14" s="4" t="s">
        <v>41</v>
      </c>
      <c r="I14" s="4" t="s">
        <v>89</v>
      </c>
      <c r="J14" s="4" t="s">
        <v>32</v>
      </c>
      <c r="K14" s="5">
        <v>1</v>
      </c>
      <c r="L14" s="6">
        <v>30000</v>
      </c>
      <c r="M14" s="6">
        <v>0</v>
      </c>
      <c r="N14" s="6">
        <v>30000</v>
      </c>
      <c r="O14" s="6">
        <v>0</v>
      </c>
      <c r="P14" s="7">
        <v>6000</v>
      </c>
      <c r="Q14" s="7">
        <v>10</v>
      </c>
      <c r="R14" s="7">
        <v>26.4</v>
      </c>
      <c r="S14" s="7">
        <v>0</v>
      </c>
      <c r="T14" s="7">
        <v>6036.4</v>
      </c>
      <c r="U14" s="7">
        <v>905.46</v>
      </c>
      <c r="V14" s="7">
        <v>6941.86</v>
      </c>
      <c r="W14" s="4" t="s">
        <v>33</v>
      </c>
      <c r="X14" s="4" t="s">
        <v>34</v>
      </c>
      <c r="Y14" s="4"/>
    </row>
    <row r="15" spans="1:25" x14ac:dyDescent="0.3">
      <c r="A15" s="3">
        <v>43795</v>
      </c>
      <c r="B15" s="4" t="s">
        <v>90</v>
      </c>
      <c r="C15" s="4" t="s">
        <v>91</v>
      </c>
      <c r="D15" s="4" t="s">
        <v>87</v>
      </c>
      <c r="E15" s="4" t="s">
        <v>92</v>
      </c>
      <c r="F15" s="4" t="s">
        <v>41</v>
      </c>
      <c r="G15" s="4" t="s">
        <v>41</v>
      </c>
      <c r="H15" s="4" t="s">
        <v>30</v>
      </c>
      <c r="I15" s="4" t="s">
        <v>52</v>
      </c>
      <c r="J15" s="4" t="s">
        <v>59</v>
      </c>
      <c r="K15" s="5">
        <v>1</v>
      </c>
      <c r="L15" s="6">
        <v>23</v>
      </c>
      <c r="M15" s="6">
        <v>14.72</v>
      </c>
      <c r="N15" s="6">
        <v>23</v>
      </c>
      <c r="O15" s="6">
        <v>0</v>
      </c>
      <c r="P15" s="7">
        <v>41.67</v>
      </c>
      <c r="Q15" s="7">
        <v>10</v>
      </c>
      <c r="R15" s="7">
        <v>8.52</v>
      </c>
      <c r="S15" s="7">
        <v>0</v>
      </c>
      <c r="T15" s="7">
        <v>60.19</v>
      </c>
      <c r="U15" s="7">
        <v>9.0299999999999994</v>
      </c>
      <c r="V15" s="7">
        <v>69.22</v>
      </c>
      <c r="W15" s="4" t="s">
        <v>33</v>
      </c>
      <c r="X15" s="4" t="s">
        <v>34</v>
      </c>
      <c r="Y15" s="4"/>
    </row>
    <row r="16" spans="1:25" x14ac:dyDescent="0.3">
      <c r="A16" s="3">
        <v>43795</v>
      </c>
      <c r="B16" s="4" t="s">
        <v>93</v>
      </c>
      <c r="C16" s="4" t="s">
        <v>94</v>
      </c>
      <c r="D16" s="4" t="s">
        <v>87</v>
      </c>
      <c r="E16" s="4" t="s">
        <v>95</v>
      </c>
      <c r="F16" s="4" t="s">
        <v>41</v>
      </c>
      <c r="G16" s="4" t="s">
        <v>41</v>
      </c>
      <c r="H16" s="4" t="s">
        <v>72</v>
      </c>
      <c r="I16" s="4" t="s">
        <v>96</v>
      </c>
      <c r="J16" s="4" t="s">
        <v>59</v>
      </c>
      <c r="K16" s="5">
        <v>1</v>
      </c>
      <c r="L16" s="6">
        <v>2</v>
      </c>
      <c r="M16" s="6">
        <v>1.7</v>
      </c>
      <c r="N16" s="6">
        <v>2</v>
      </c>
      <c r="O16" s="6">
        <v>0</v>
      </c>
      <c r="P16" s="7">
        <v>41.67</v>
      </c>
      <c r="Q16" s="7">
        <v>10</v>
      </c>
      <c r="R16" s="7">
        <v>8.52</v>
      </c>
      <c r="S16" s="7">
        <v>0</v>
      </c>
      <c r="T16" s="7">
        <v>60.19</v>
      </c>
      <c r="U16" s="7">
        <v>9.0299999999999994</v>
      </c>
      <c r="V16" s="7">
        <v>69.22</v>
      </c>
      <c r="W16" s="4" t="s">
        <v>33</v>
      </c>
      <c r="X16" s="4" t="s">
        <v>34</v>
      </c>
      <c r="Y16" s="4"/>
    </row>
    <row r="17" spans="1:25" x14ac:dyDescent="0.3">
      <c r="A17" s="3">
        <v>43795</v>
      </c>
      <c r="B17" s="4" t="s">
        <v>97</v>
      </c>
      <c r="C17" s="4" t="s">
        <v>98</v>
      </c>
      <c r="D17" s="4" t="s">
        <v>87</v>
      </c>
      <c r="E17" s="4" t="s">
        <v>99</v>
      </c>
      <c r="F17" s="4" t="s">
        <v>41</v>
      </c>
      <c r="G17" s="4" t="s">
        <v>41</v>
      </c>
      <c r="H17" s="4" t="s">
        <v>41</v>
      </c>
      <c r="I17" s="4" t="s">
        <v>100</v>
      </c>
      <c r="J17" s="4" t="s">
        <v>59</v>
      </c>
      <c r="K17" s="5">
        <v>8</v>
      </c>
      <c r="L17" s="6">
        <v>8312</v>
      </c>
      <c r="M17" s="6">
        <v>3456</v>
      </c>
      <c r="N17" s="6">
        <v>8312</v>
      </c>
      <c r="O17" s="6">
        <v>0</v>
      </c>
      <c r="P17" s="7">
        <v>3158.56</v>
      </c>
      <c r="Q17" s="7">
        <v>10</v>
      </c>
      <c r="R17" s="7">
        <v>3367.85</v>
      </c>
      <c r="S17" s="7">
        <v>13318.18</v>
      </c>
      <c r="T17" s="7">
        <v>19854.59</v>
      </c>
      <c r="U17" s="7">
        <v>2978.19</v>
      </c>
      <c r="V17" s="7">
        <v>22832.78</v>
      </c>
      <c r="W17" s="4" t="s">
        <v>33</v>
      </c>
      <c r="X17" s="4" t="s">
        <v>34</v>
      </c>
      <c r="Y17" s="4"/>
    </row>
    <row r="18" spans="1:25" x14ac:dyDescent="0.3">
      <c r="A18" s="3">
        <v>43795</v>
      </c>
      <c r="B18" s="4" t="s">
        <v>101</v>
      </c>
      <c r="C18" s="4" t="s">
        <v>102</v>
      </c>
      <c r="D18" s="4" t="s">
        <v>87</v>
      </c>
      <c r="E18" s="4" t="s">
        <v>103</v>
      </c>
      <c r="F18" s="4" t="s">
        <v>41</v>
      </c>
      <c r="G18" s="4" t="s">
        <v>41</v>
      </c>
      <c r="H18" s="4" t="s">
        <v>104</v>
      </c>
      <c r="I18" s="4" t="s">
        <v>105</v>
      </c>
      <c r="J18" s="4" t="s">
        <v>59</v>
      </c>
      <c r="K18" s="5">
        <v>3</v>
      </c>
      <c r="L18" s="6">
        <v>80</v>
      </c>
      <c r="M18" s="6">
        <v>40.07</v>
      </c>
      <c r="N18" s="6">
        <v>80</v>
      </c>
      <c r="O18" s="6">
        <v>0</v>
      </c>
      <c r="P18" s="7">
        <v>186.4</v>
      </c>
      <c r="Q18" s="7">
        <v>10</v>
      </c>
      <c r="R18" s="7">
        <v>38.1</v>
      </c>
      <c r="S18" s="7">
        <v>0</v>
      </c>
      <c r="T18" s="7">
        <v>234.5</v>
      </c>
      <c r="U18" s="7">
        <v>35.18</v>
      </c>
      <c r="V18" s="7">
        <v>269.68</v>
      </c>
      <c r="W18" s="4" t="s">
        <v>33</v>
      </c>
      <c r="X18" s="4" t="s">
        <v>34</v>
      </c>
      <c r="Y18" s="4"/>
    </row>
    <row r="19" spans="1:25" x14ac:dyDescent="0.3">
      <c r="A19" s="3">
        <v>43795</v>
      </c>
      <c r="B19" s="4" t="s">
        <v>106</v>
      </c>
      <c r="C19" s="4" t="s">
        <v>107</v>
      </c>
      <c r="D19" s="4" t="s">
        <v>87</v>
      </c>
      <c r="E19" s="4" t="s">
        <v>108</v>
      </c>
      <c r="F19" s="4" t="s">
        <v>41</v>
      </c>
      <c r="G19" s="4" t="s">
        <v>41</v>
      </c>
      <c r="H19" s="4" t="s">
        <v>41</v>
      </c>
      <c r="I19" s="4" t="s">
        <v>109</v>
      </c>
      <c r="J19" s="4" t="s">
        <v>59</v>
      </c>
      <c r="K19" s="5">
        <v>1</v>
      </c>
      <c r="L19" s="6">
        <v>6</v>
      </c>
      <c r="M19" s="6">
        <v>11.16</v>
      </c>
      <c r="N19" s="6">
        <v>12</v>
      </c>
      <c r="O19" s="6">
        <v>0</v>
      </c>
      <c r="P19" s="7">
        <v>41.67</v>
      </c>
      <c r="Q19" s="7">
        <v>10</v>
      </c>
      <c r="R19" s="7">
        <v>8.52</v>
      </c>
      <c r="S19" s="7">
        <v>0</v>
      </c>
      <c r="T19" s="7">
        <v>60.19</v>
      </c>
      <c r="U19" s="7">
        <v>9.0299999999999994</v>
      </c>
      <c r="V19" s="7">
        <v>69.22</v>
      </c>
      <c r="W19" s="4" t="s">
        <v>33</v>
      </c>
      <c r="X19" s="4" t="s">
        <v>34</v>
      </c>
      <c r="Y19" s="4"/>
    </row>
    <row r="20" spans="1:25" x14ac:dyDescent="0.3">
      <c r="A20" s="3">
        <v>43795</v>
      </c>
      <c r="B20" s="4" t="s">
        <v>110</v>
      </c>
      <c r="C20" s="4" t="s">
        <v>111</v>
      </c>
      <c r="D20" s="4" t="s">
        <v>87</v>
      </c>
      <c r="E20" s="4" t="s">
        <v>112</v>
      </c>
      <c r="F20" s="4" t="s">
        <v>41</v>
      </c>
      <c r="G20" s="4" t="s">
        <v>41</v>
      </c>
      <c r="H20" s="4" t="s">
        <v>64</v>
      </c>
      <c r="I20" s="4" t="s">
        <v>113</v>
      </c>
      <c r="J20" s="4" t="s">
        <v>59</v>
      </c>
      <c r="K20" s="5">
        <v>2</v>
      </c>
      <c r="L20" s="6">
        <v>2270</v>
      </c>
      <c r="M20" s="6">
        <v>1041</v>
      </c>
      <c r="N20" s="6">
        <v>2270</v>
      </c>
      <c r="O20" s="6">
        <v>0</v>
      </c>
      <c r="P20" s="7">
        <v>4154.1000000000004</v>
      </c>
      <c r="Q20" s="7">
        <v>10</v>
      </c>
      <c r="R20" s="7">
        <v>849.1</v>
      </c>
      <c r="S20" s="7">
        <v>0</v>
      </c>
      <c r="T20" s="7">
        <v>5013.2</v>
      </c>
      <c r="U20" s="7">
        <v>751.98</v>
      </c>
      <c r="V20" s="7">
        <v>5765.18</v>
      </c>
      <c r="W20" s="4" t="s">
        <v>33</v>
      </c>
      <c r="X20" s="4" t="s">
        <v>34</v>
      </c>
      <c r="Y20" s="4"/>
    </row>
    <row r="21" spans="1:25" x14ac:dyDescent="0.3">
      <c r="A21" s="3">
        <v>43795</v>
      </c>
      <c r="B21" s="4" t="s">
        <v>114</v>
      </c>
      <c r="C21" s="4" t="s">
        <v>115</v>
      </c>
      <c r="D21" s="4" t="s">
        <v>87</v>
      </c>
      <c r="E21" s="4" t="s">
        <v>116</v>
      </c>
      <c r="F21" s="4" t="s">
        <v>41</v>
      </c>
      <c r="G21" s="4" t="s">
        <v>41</v>
      </c>
      <c r="H21" s="4" t="s">
        <v>72</v>
      </c>
      <c r="I21" s="4" t="s">
        <v>117</v>
      </c>
      <c r="J21" s="4" t="s">
        <v>59</v>
      </c>
      <c r="K21" s="5">
        <v>3</v>
      </c>
      <c r="L21" s="6">
        <v>1575</v>
      </c>
      <c r="M21" s="6">
        <v>1125</v>
      </c>
      <c r="N21" s="6">
        <v>1575</v>
      </c>
      <c r="O21" s="6">
        <v>0</v>
      </c>
      <c r="P21" s="7">
        <v>2630.25</v>
      </c>
      <c r="Q21" s="7">
        <v>10</v>
      </c>
      <c r="R21" s="7">
        <v>537.62</v>
      </c>
      <c r="S21" s="7">
        <v>0</v>
      </c>
      <c r="T21" s="7">
        <v>3177.87</v>
      </c>
      <c r="U21" s="7">
        <v>476.68</v>
      </c>
      <c r="V21" s="7">
        <v>3654.55</v>
      </c>
      <c r="W21" s="4" t="s">
        <v>33</v>
      </c>
      <c r="X21" s="4" t="s">
        <v>34</v>
      </c>
      <c r="Y21" s="4"/>
    </row>
    <row r="22" spans="1:25" x14ac:dyDescent="0.3">
      <c r="A22" s="3">
        <v>43796</v>
      </c>
      <c r="B22" s="4" t="s">
        <v>118</v>
      </c>
      <c r="C22" s="4" t="s">
        <v>119</v>
      </c>
      <c r="D22" s="4" t="s">
        <v>87</v>
      </c>
      <c r="E22" s="4" t="s">
        <v>120</v>
      </c>
      <c r="F22" s="4" t="s">
        <v>41</v>
      </c>
      <c r="G22" s="4" t="s">
        <v>41</v>
      </c>
      <c r="H22" s="4" t="s">
        <v>121</v>
      </c>
      <c r="I22" s="4" t="s">
        <v>122</v>
      </c>
      <c r="J22" s="4" t="s">
        <v>59</v>
      </c>
      <c r="K22" s="5">
        <v>1</v>
      </c>
      <c r="L22" s="6">
        <v>1</v>
      </c>
      <c r="M22" s="6">
        <v>2.7</v>
      </c>
      <c r="N22" s="6">
        <v>3</v>
      </c>
      <c r="O22" s="6">
        <v>0</v>
      </c>
      <c r="P22" s="7">
        <v>41.67</v>
      </c>
      <c r="Q22" s="7">
        <v>10</v>
      </c>
      <c r="R22" s="7">
        <v>8.52</v>
      </c>
      <c r="S22" s="7">
        <v>0</v>
      </c>
      <c r="T22" s="7">
        <v>60.19</v>
      </c>
      <c r="U22" s="7">
        <v>9.0299999999999994</v>
      </c>
      <c r="V22" s="7">
        <v>69.22</v>
      </c>
      <c r="W22" s="4" t="s">
        <v>33</v>
      </c>
      <c r="X22" s="4" t="s">
        <v>34</v>
      </c>
      <c r="Y22" s="4"/>
    </row>
    <row r="23" spans="1:25" x14ac:dyDescent="0.3">
      <c r="A23" s="3">
        <v>43796</v>
      </c>
      <c r="B23" s="4" t="s">
        <v>123</v>
      </c>
      <c r="C23" s="4" t="s">
        <v>124</v>
      </c>
      <c r="D23" s="4" t="s">
        <v>87</v>
      </c>
      <c r="E23" s="4" t="s">
        <v>125</v>
      </c>
      <c r="F23" s="4" t="s">
        <v>41</v>
      </c>
      <c r="G23" s="4" t="s">
        <v>41</v>
      </c>
      <c r="H23" s="4" t="s">
        <v>72</v>
      </c>
      <c r="I23" s="4" t="s">
        <v>126</v>
      </c>
      <c r="J23" s="4" t="s">
        <v>59</v>
      </c>
      <c r="K23" s="5">
        <v>1</v>
      </c>
      <c r="L23" s="6">
        <v>3</v>
      </c>
      <c r="M23" s="6">
        <v>5.94</v>
      </c>
      <c r="N23" s="6">
        <v>6</v>
      </c>
      <c r="O23" s="6">
        <v>0</v>
      </c>
      <c r="P23" s="7">
        <v>41.67</v>
      </c>
      <c r="Q23" s="7">
        <v>10</v>
      </c>
      <c r="R23" s="7">
        <v>8.52</v>
      </c>
      <c r="S23" s="7">
        <v>0</v>
      </c>
      <c r="T23" s="7">
        <v>60.19</v>
      </c>
      <c r="U23" s="7">
        <v>9.0299999999999994</v>
      </c>
      <c r="V23" s="7">
        <v>69.22</v>
      </c>
      <c r="W23" s="4" t="s">
        <v>33</v>
      </c>
      <c r="X23" s="4" t="s">
        <v>34</v>
      </c>
      <c r="Y23" s="4"/>
    </row>
    <row r="24" spans="1:25" ht="16.95" customHeight="1" x14ac:dyDescent="0.3">
      <c r="A24" s="3">
        <v>43796</v>
      </c>
      <c r="B24" s="4" t="s">
        <v>127</v>
      </c>
      <c r="C24" s="4" t="s">
        <v>128</v>
      </c>
      <c r="D24" s="4" t="s">
        <v>87</v>
      </c>
      <c r="E24" s="4" t="s">
        <v>129</v>
      </c>
      <c r="F24" s="4" t="s">
        <v>41</v>
      </c>
      <c r="G24" s="4" t="s">
        <v>41</v>
      </c>
      <c r="H24" s="4" t="s">
        <v>72</v>
      </c>
      <c r="I24" s="4" t="s">
        <v>130</v>
      </c>
      <c r="J24" s="4" t="s">
        <v>59</v>
      </c>
      <c r="K24" s="5">
        <v>1</v>
      </c>
      <c r="L24" s="6">
        <v>1</v>
      </c>
      <c r="M24" s="6">
        <v>25.82</v>
      </c>
      <c r="N24" s="6">
        <v>26</v>
      </c>
      <c r="O24" s="6">
        <v>0</v>
      </c>
      <c r="P24" s="7">
        <v>43.42</v>
      </c>
      <c r="Q24" s="7">
        <v>10</v>
      </c>
      <c r="R24" s="7">
        <v>38.19</v>
      </c>
      <c r="S24" s="7">
        <v>143.44</v>
      </c>
      <c r="T24" s="7">
        <v>235.05</v>
      </c>
      <c r="U24" s="7">
        <v>35.26</v>
      </c>
      <c r="V24" s="7">
        <v>270.31</v>
      </c>
      <c r="W24" s="4" t="s">
        <v>33</v>
      </c>
      <c r="X24" s="4" t="s">
        <v>34</v>
      </c>
      <c r="Y24" s="4"/>
    </row>
    <row r="25" spans="1:25" x14ac:dyDescent="0.3">
      <c r="A25" s="3">
        <v>43796</v>
      </c>
      <c r="B25" s="4" t="s">
        <v>131</v>
      </c>
      <c r="C25" s="4" t="s">
        <v>132</v>
      </c>
      <c r="D25" s="4" t="s">
        <v>87</v>
      </c>
      <c r="E25" s="4" t="s">
        <v>133</v>
      </c>
      <c r="F25" s="4" t="s">
        <v>41</v>
      </c>
      <c r="G25" s="4" t="s">
        <v>41</v>
      </c>
      <c r="H25" s="4" t="s">
        <v>29</v>
      </c>
      <c r="I25" s="4" t="s">
        <v>134</v>
      </c>
      <c r="J25" s="4" t="s">
        <v>59</v>
      </c>
      <c r="K25" s="5">
        <v>1</v>
      </c>
      <c r="L25" s="6">
        <v>26</v>
      </c>
      <c r="M25" s="6">
        <v>13.18</v>
      </c>
      <c r="N25" s="6">
        <v>26</v>
      </c>
      <c r="O25" s="6">
        <v>0</v>
      </c>
      <c r="P25" s="7">
        <v>41.67</v>
      </c>
      <c r="Q25" s="7">
        <v>10</v>
      </c>
      <c r="R25" s="7">
        <v>8.52</v>
      </c>
      <c r="S25" s="7">
        <v>0</v>
      </c>
      <c r="T25" s="7">
        <v>60.19</v>
      </c>
      <c r="U25" s="7">
        <v>9.0299999999999994</v>
      </c>
      <c r="V25" s="7">
        <v>69.22</v>
      </c>
      <c r="W25" s="4" t="s">
        <v>33</v>
      </c>
      <c r="X25" s="4" t="s">
        <v>34</v>
      </c>
      <c r="Y25" s="4"/>
    </row>
    <row r="26" spans="1:25" x14ac:dyDescent="0.3">
      <c r="A26" s="3">
        <v>43796</v>
      </c>
      <c r="B26" s="4" t="s">
        <v>135</v>
      </c>
      <c r="C26" s="4" t="s">
        <v>136</v>
      </c>
      <c r="D26" s="4" t="s">
        <v>87</v>
      </c>
      <c r="E26" s="4" t="s">
        <v>137</v>
      </c>
      <c r="F26" s="4" t="s">
        <v>41</v>
      </c>
      <c r="G26" s="4" t="s">
        <v>41</v>
      </c>
      <c r="H26" s="4" t="s">
        <v>29</v>
      </c>
      <c r="I26" s="4" t="s">
        <v>134</v>
      </c>
      <c r="J26" s="4" t="s">
        <v>59</v>
      </c>
      <c r="K26" s="5">
        <v>1</v>
      </c>
      <c r="L26" s="6">
        <v>209</v>
      </c>
      <c r="M26" s="6">
        <v>148.80000000000001</v>
      </c>
      <c r="N26" s="6">
        <v>209</v>
      </c>
      <c r="O26" s="6">
        <v>0</v>
      </c>
      <c r="P26" s="7">
        <v>261.25</v>
      </c>
      <c r="Q26" s="7">
        <v>10</v>
      </c>
      <c r="R26" s="7">
        <v>53.4</v>
      </c>
      <c r="S26" s="7">
        <v>0</v>
      </c>
      <c r="T26" s="7">
        <v>324.64999999999998</v>
      </c>
      <c r="U26" s="7">
        <v>48.7</v>
      </c>
      <c r="V26" s="7">
        <v>373.35</v>
      </c>
      <c r="W26" s="4" t="s">
        <v>33</v>
      </c>
      <c r="X26" s="4" t="s">
        <v>34</v>
      </c>
      <c r="Y26" s="4"/>
    </row>
    <row r="27" spans="1:25" x14ac:dyDescent="0.3">
      <c r="A27" s="3">
        <v>43796</v>
      </c>
      <c r="B27" s="4" t="s">
        <v>138</v>
      </c>
      <c r="C27" s="4" t="s">
        <v>136</v>
      </c>
      <c r="D27" s="4" t="s">
        <v>87</v>
      </c>
      <c r="E27" s="4" t="s">
        <v>139</v>
      </c>
      <c r="F27" s="4" t="s">
        <v>41</v>
      </c>
      <c r="G27" s="4" t="s">
        <v>41</v>
      </c>
      <c r="H27" s="4" t="s">
        <v>121</v>
      </c>
      <c r="I27" s="4" t="s">
        <v>140</v>
      </c>
      <c r="J27" s="4" t="s">
        <v>59</v>
      </c>
      <c r="K27" s="5">
        <v>4</v>
      </c>
      <c r="L27" s="6">
        <v>108</v>
      </c>
      <c r="M27" s="6">
        <v>87.71</v>
      </c>
      <c r="N27" s="6">
        <v>108</v>
      </c>
      <c r="O27" s="6">
        <v>0</v>
      </c>
      <c r="P27" s="7">
        <v>354.24</v>
      </c>
      <c r="Q27" s="7">
        <v>10</v>
      </c>
      <c r="R27" s="7">
        <v>128.38</v>
      </c>
      <c r="S27" s="7">
        <v>273.82000000000005</v>
      </c>
      <c r="T27" s="7">
        <v>766.44</v>
      </c>
      <c r="U27" s="7">
        <v>114.97</v>
      </c>
      <c r="V27" s="7">
        <v>881.41</v>
      </c>
      <c r="W27" s="4" t="s">
        <v>33</v>
      </c>
      <c r="X27" s="4" t="s">
        <v>34</v>
      </c>
      <c r="Y27" s="4"/>
    </row>
    <row r="28" spans="1:25" x14ac:dyDescent="0.3">
      <c r="A28" s="3">
        <v>43796</v>
      </c>
      <c r="B28" s="4" t="s">
        <v>141</v>
      </c>
      <c r="C28" s="4" t="s">
        <v>142</v>
      </c>
      <c r="D28" s="4" t="s">
        <v>87</v>
      </c>
      <c r="E28" s="4" t="s">
        <v>143</v>
      </c>
      <c r="F28" s="4" t="s">
        <v>41</v>
      </c>
      <c r="G28" s="4" t="s">
        <v>41</v>
      </c>
      <c r="H28" s="4" t="s">
        <v>121</v>
      </c>
      <c r="I28" s="4" t="s">
        <v>140</v>
      </c>
      <c r="J28" s="4" t="s">
        <v>59</v>
      </c>
      <c r="K28" s="5">
        <v>2</v>
      </c>
      <c r="L28" s="6">
        <v>54</v>
      </c>
      <c r="M28" s="6">
        <v>46.92</v>
      </c>
      <c r="N28" s="6">
        <v>54</v>
      </c>
      <c r="O28" s="6">
        <v>0</v>
      </c>
      <c r="P28" s="7">
        <v>177.12</v>
      </c>
      <c r="Q28" s="7">
        <v>10</v>
      </c>
      <c r="R28" s="7">
        <v>74.62</v>
      </c>
      <c r="S28" s="7">
        <v>187.95999999999998</v>
      </c>
      <c r="T28" s="7">
        <v>449.7</v>
      </c>
      <c r="U28" s="7">
        <v>67.459999999999994</v>
      </c>
      <c r="V28" s="7">
        <v>517.16</v>
      </c>
      <c r="W28" s="4" t="s">
        <v>33</v>
      </c>
      <c r="X28" s="4" t="s">
        <v>34</v>
      </c>
      <c r="Y28" s="4"/>
    </row>
    <row r="29" spans="1:25" x14ac:dyDescent="0.3">
      <c r="A29" s="3">
        <v>43796</v>
      </c>
      <c r="B29" s="4" t="s">
        <v>144</v>
      </c>
      <c r="C29" s="4" t="s">
        <v>145</v>
      </c>
      <c r="D29" s="4" t="s">
        <v>87</v>
      </c>
      <c r="E29" s="4" t="s">
        <v>146</v>
      </c>
      <c r="F29" s="4" t="s">
        <v>41</v>
      </c>
      <c r="G29" s="4" t="s">
        <v>41</v>
      </c>
      <c r="H29" s="4" t="s">
        <v>41</v>
      </c>
      <c r="I29" s="4" t="s">
        <v>147</v>
      </c>
      <c r="J29" s="4" t="s">
        <v>59</v>
      </c>
      <c r="K29" s="5">
        <v>1</v>
      </c>
      <c r="L29" s="6">
        <v>27</v>
      </c>
      <c r="M29" s="6">
        <v>22.08</v>
      </c>
      <c r="N29" s="6">
        <v>27</v>
      </c>
      <c r="O29" s="6">
        <v>0</v>
      </c>
      <c r="P29" s="7">
        <v>41.67</v>
      </c>
      <c r="Q29" s="7">
        <v>10</v>
      </c>
      <c r="R29" s="7">
        <v>38.159999999999997</v>
      </c>
      <c r="S29" s="7">
        <v>145.03000000000003</v>
      </c>
      <c r="T29" s="7">
        <v>234.86</v>
      </c>
      <c r="U29" s="7">
        <v>35.229999999999997</v>
      </c>
      <c r="V29" s="7">
        <v>270.08999999999997</v>
      </c>
      <c r="W29" s="4" t="s">
        <v>33</v>
      </c>
      <c r="X29" s="4" t="s">
        <v>34</v>
      </c>
      <c r="Y29" s="4"/>
    </row>
    <row r="30" spans="1:25" x14ac:dyDescent="0.3">
      <c r="A30" s="3">
        <v>43796</v>
      </c>
      <c r="B30" s="4" t="s">
        <v>148</v>
      </c>
      <c r="C30" s="4" t="s">
        <v>149</v>
      </c>
      <c r="D30" s="4" t="s">
        <v>87</v>
      </c>
      <c r="E30" s="4" t="s">
        <v>150</v>
      </c>
      <c r="F30" s="4" t="s">
        <v>41</v>
      </c>
      <c r="G30" s="4" t="s">
        <v>41</v>
      </c>
      <c r="H30" s="4" t="s">
        <v>72</v>
      </c>
      <c r="I30" s="4" t="s">
        <v>151</v>
      </c>
      <c r="J30" s="4" t="s">
        <v>59</v>
      </c>
      <c r="K30" s="5">
        <v>1</v>
      </c>
      <c r="L30" s="6">
        <v>6</v>
      </c>
      <c r="M30" s="6">
        <v>11.16</v>
      </c>
      <c r="N30" s="6">
        <v>12</v>
      </c>
      <c r="O30" s="6">
        <v>0</v>
      </c>
      <c r="P30" s="7">
        <v>41.67</v>
      </c>
      <c r="Q30" s="7">
        <v>10</v>
      </c>
      <c r="R30" s="7">
        <v>8.52</v>
      </c>
      <c r="S30" s="7">
        <v>0</v>
      </c>
      <c r="T30" s="7">
        <v>60.19</v>
      </c>
      <c r="U30" s="7">
        <v>9.0299999999999994</v>
      </c>
      <c r="V30" s="7">
        <v>69.22</v>
      </c>
      <c r="W30" s="4" t="s">
        <v>33</v>
      </c>
      <c r="X30" s="4" t="s">
        <v>34</v>
      </c>
      <c r="Y30" s="4"/>
    </row>
    <row r="31" spans="1:25" x14ac:dyDescent="0.3">
      <c r="A31" s="3">
        <v>43796</v>
      </c>
      <c r="B31" s="4" t="s">
        <v>152</v>
      </c>
      <c r="C31" s="4" t="s">
        <v>153</v>
      </c>
      <c r="D31" s="4" t="s">
        <v>87</v>
      </c>
      <c r="E31" s="4" t="s">
        <v>154</v>
      </c>
      <c r="F31" s="4" t="s">
        <v>41</v>
      </c>
      <c r="G31" s="4" t="s">
        <v>41</v>
      </c>
      <c r="H31" s="4" t="s">
        <v>29</v>
      </c>
      <c r="I31" s="4" t="s">
        <v>155</v>
      </c>
      <c r="J31" s="4" t="s">
        <v>59</v>
      </c>
      <c r="K31" s="5">
        <v>2</v>
      </c>
      <c r="L31" s="6">
        <v>1302</v>
      </c>
      <c r="M31" s="6">
        <v>642</v>
      </c>
      <c r="N31" s="6">
        <v>1302</v>
      </c>
      <c r="O31" s="6">
        <v>0</v>
      </c>
      <c r="P31" s="7">
        <v>1627.5</v>
      </c>
      <c r="Q31" s="7">
        <v>10</v>
      </c>
      <c r="R31" s="7">
        <v>332.66</v>
      </c>
      <c r="S31" s="7">
        <v>0</v>
      </c>
      <c r="T31" s="7">
        <v>1970.16</v>
      </c>
      <c r="U31" s="7">
        <v>295.52</v>
      </c>
      <c r="V31" s="7">
        <v>2265.6799999999998</v>
      </c>
      <c r="W31" s="4" t="s">
        <v>33</v>
      </c>
      <c r="X31" s="4" t="s">
        <v>34</v>
      </c>
      <c r="Y31" s="4"/>
    </row>
    <row r="32" spans="1:25" x14ac:dyDescent="0.3">
      <c r="A32" s="3">
        <v>43795</v>
      </c>
      <c r="B32" s="4" t="s">
        <v>156</v>
      </c>
      <c r="C32" s="4" t="s">
        <v>157</v>
      </c>
      <c r="D32" s="4" t="s">
        <v>87</v>
      </c>
      <c r="E32" s="4" t="s">
        <v>158</v>
      </c>
      <c r="F32" s="4" t="s">
        <v>41</v>
      </c>
      <c r="G32" s="4" t="s">
        <v>41</v>
      </c>
      <c r="H32" s="4" t="s">
        <v>29</v>
      </c>
      <c r="I32" s="4" t="s">
        <v>159</v>
      </c>
      <c r="J32" s="4" t="s">
        <v>59</v>
      </c>
      <c r="K32" s="5">
        <v>1</v>
      </c>
      <c r="L32" s="6">
        <v>11</v>
      </c>
      <c r="M32" s="6">
        <v>11.16</v>
      </c>
      <c r="N32" s="6">
        <v>12</v>
      </c>
      <c r="O32" s="6">
        <v>0</v>
      </c>
      <c r="P32" s="7">
        <v>41.67</v>
      </c>
      <c r="Q32" s="7">
        <v>10</v>
      </c>
      <c r="R32" s="7">
        <v>8.52</v>
      </c>
      <c r="S32" s="7">
        <v>0</v>
      </c>
      <c r="T32" s="7">
        <v>60.19</v>
      </c>
      <c r="U32" s="7">
        <v>9.0299999999999994</v>
      </c>
      <c r="V32" s="7">
        <v>69.22</v>
      </c>
      <c r="W32" s="4" t="s">
        <v>33</v>
      </c>
      <c r="X32" s="4" t="s">
        <v>34</v>
      </c>
      <c r="Y32" s="4"/>
    </row>
    <row r="33" spans="1:25" x14ac:dyDescent="0.3">
      <c r="A33" s="3">
        <v>43795</v>
      </c>
      <c r="B33" s="4" t="s">
        <v>160</v>
      </c>
      <c r="C33" s="4" t="s">
        <v>161</v>
      </c>
      <c r="D33" s="4" t="s">
        <v>87</v>
      </c>
      <c r="E33" s="4" t="s">
        <v>162</v>
      </c>
      <c r="F33" s="4" t="s">
        <v>41</v>
      </c>
      <c r="G33" s="4" t="s">
        <v>41</v>
      </c>
      <c r="H33" s="4" t="s">
        <v>29</v>
      </c>
      <c r="I33" s="4" t="s">
        <v>163</v>
      </c>
      <c r="J33" s="4" t="s">
        <v>59</v>
      </c>
      <c r="K33" s="5">
        <v>1</v>
      </c>
      <c r="L33" s="6">
        <v>163</v>
      </c>
      <c r="M33" s="6">
        <v>108</v>
      </c>
      <c r="N33" s="6">
        <v>163</v>
      </c>
      <c r="O33" s="6">
        <v>0</v>
      </c>
      <c r="P33" s="7">
        <v>203.75</v>
      </c>
      <c r="Q33" s="7">
        <v>10</v>
      </c>
      <c r="R33" s="7">
        <v>41.65</v>
      </c>
      <c r="S33" s="7">
        <v>0</v>
      </c>
      <c r="T33" s="7">
        <v>255.4</v>
      </c>
      <c r="U33" s="7">
        <v>38.31</v>
      </c>
      <c r="V33" s="7">
        <v>293.70999999999998</v>
      </c>
      <c r="W33" s="4" t="s">
        <v>33</v>
      </c>
      <c r="X33" s="4" t="s">
        <v>34</v>
      </c>
      <c r="Y33" s="4"/>
    </row>
    <row r="34" spans="1:25" x14ac:dyDescent="0.3">
      <c r="A34" s="3">
        <v>43795</v>
      </c>
      <c r="B34" s="4" t="s">
        <v>164</v>
      </c>
      <c r="C34" s="4" t="s">
        <v>165</v>
      </c>
      <c r="D34" s="4" t="s">
        <v>87</v>
      </c>
      <c r="E34" s="4" t="s">
        <v>166</v>
      </c>
      <c r="F34" s="4" t="s">
        <v>41</v>
      </c>
      <c r="G34" s="4" t="s">
        <v>41</v>
      </c>
      <c r="H34" s="4" t="s">
        <v>30</v>
      </c>
      <c r="I34" s="4" t="s">
        <v>167</v>
      </c>
      <c r="J34" s="4" t="s">
        <v>59</v>
      </c>
      <c r="K34" s="5">
        <v>1</v>
      </c>
      <c r="L34" s="6">
        <v>6</v>
      </c>
      <c r="M34" s="6">
        <v>11.51</v>
      </c>
      <c r="N34" s="6">
        <v>12</v>
      </c>
      <c r="O34" s="6">
        <v>0</v>
      </c>
      <c r="P34" s="7">
        <v>150</v>
      </c>
      <c r="Q34" s="7">
        <v>10</v>
      </c>
      <c r="R34" s="7">
        <v>30.66</v>
      </c>
      <c r="S34" s="7">
        <v>0</v>
      </c>
      <c r="T34" s="7">
        <v>190.66</v>
      </c>
      <c r="U34" s="7">
        <v>28.6</v>
      </c>
      <c r="V34" s="7">
        <v>219.26</v>
      </c>
      <c r="W34" s="4" t="s">
        <v>33</v>
      </c>
      <c r="X34" s="4" t="s">
        <v>34</v>
      </c>
      <c r="Y34" s="4"/>
    </row>
    <row r="35" spans="1:25" x14ac:dyDescent="0.3">
      <c r="A35" s="3">
        <v>43795</v>
      </c>
      <c r="B35" s="4" t="s">
        <v>168</v>
      </c>
      <c r="C35" s="4" t="s">
        <v>169</v>
      </c>
      <c r="D35" s="4" t="s">
        <v>87</v>
      </c>
      <c r="E35" s="4" t="s">
        <v>170</v>
      </c>
      <c r="F35" s="4" t="s">
        <v>41</v>
      </c>
      <c r="G35" s="4" t="s">
        <v>41</v>
      </c>
      <c r="H35" s="4" t="s">
        <v>29</v>
      </c>
      <c r="I35" s="4" t="s">
        <v>134</v>
      </c>
      <c r="J35" s="4" t="s">
        <v>59</v>
      </c>
      <c r="K35" s="5">
        <v>1</v>
      </c>
      <c r="L35" s="6">
        <v>7</v>
      </c>
      <c r="M35" s="6">
        <v>10.81</v>
      </c>
      <c r="N35" s="6">
        <v>11</v>
      </c>
      <c r="O35" s="6">
        <v>0</v>
      </c>
      <c r="P35" s="7">
        <v>41.67</v>
      </c>
      <c r="Q35" s="7">
        <v>10</v>
      </c>
      <c r="R35" s="7">
        <v>8.52</v>
      </c>
      <c r="S35" s="7">
        <v>0</v>
      </c>
      <c r="T35" s="7">
        <v>60.19</v>
      </c>
      <c r="U35" s="7">
        <v>9.0299999999999994</v>
      </c>
      <c r="V35" s="7">
        <v>69.22</v>
      </c>
      <c r="W35" s="4" t="s">
        <v>33</v>
      </c>
      <c r="X35" s="4" t="s">
        <v>34</v>
      </c>
      <c r="Y35" s="4"/>
    </row>
    <row r="36" spans="1:25" x14ac:dyDescent="0.3">
      <c r="A36" s="3">
        <v>43797</v>
      </c>
      <c r="B36" s="4" t="s">
        <v>171</v>
      </c>
      <c r="C36" s="4" t="s">
        <v>172</v>
      </c>
      <c r="D36" s="4" t="s">
        <v>87</v>
      </c>
      <c r="E36" s="4" t="s">
        <v>173</v>
      </c>
      <c r="F36" s="4" t="s">
        <v>41</v>
      </c>
      <c r="G36" s="4" t="s">
        <v>41</v>
      </c>
      <c r="H36" s="4" t="s">
        <v>29</v>
      </c>
      <c r="I36" s="4" t="s">
        <v>174</v>
      </c>
      <c r="J36" s="4" t="s">
        <v>59</v>
      </c>
      <c r="K36" s="5">
        <v>2</v>
      </c>
      <c r="L36" s="6">
        <v>52</v>
      </c>
      <c r="M36" s="6">
        <v>44.16</v>
      </c>
      <c r="N36" s="6">
        <v>52</v>
      </c>
      <c r="O36" s="6">
        <v>0</v>
      </c>
      <c r="P36" s="7">
        <v>65</v>
      </c>
      <c r="Q36" s="7">
        <v>10</v>
      </c>
      <c r="R36" s="7">
        <v>51.06</v>
      </c>
      <c r="S36" s="7">
        <v>184.77999999999997</v>
      </c>
      <c r="T36" s="7">
        <v>310.83999999999997</v>
      </c>
      <c r="U36" s="7">
        <v>46.63</v>
      </c>
      <c r="V36" s="7">
        <v>357.47</v>
      </c>
      <c r="W36" s="4" t="s">
        <v>33</v>
      </c>
      <c r="X36" s="4" t="s">
        <v>34</v>
      </c>
      <c r="Y36" s="4"/>
    </row>
    <row r="37" spans="1:25" x14ac:dyDescent="0.3">
      <c r="A37" s="3">
        <v>43797</v>
      </c>
      <c r="B37" s="4" t="s">
        <v>175</v>
      </c>
      <c r="C37" s="4" t="s">
        <v>176</v>
      </c>
      <c r="D37" s="4" t="s">
        <v>87</v>
      </c>
      <c r="E37" s="4" t="s">
        <v>170</v>
      </c>
      <c r="F37" s="4" t="s">
        <v>41</v>
      </c>
      <c r="G37" s="4" t="s">
        <v>41</v>
      </c>
      <c r="H37" s="4" t="s">
        <v>29</v>
      </c>
      <c r="I37" s="4" t="s">
        <v>159</v>
      </c>
      <c r="J37" s="4" t="s">
        <v>59</v>
      </c>
      <c r="K37" s="5">
        <v>1</v>
      </c>
      <c r="L37" s="6">
        <v>2</v>
      </c>
      <c r="M37" s="6">
        <v>2.7</v>
      </c>
      <c r="N37" s="6">
        <v>3</v>
      </c>
      <c r="O37" s="6">
        <v>0</v>
      </c>
      <c r="P37" s="7">
        <v>41.67</v>
      </c>
      <c r="Q37" s="7">
        <v>10</v>
      </c>
      <c r="R37" s="7">
        <v>8.52</v>
      </c>
      <c r="S37" s="7">
        <v>0</v>
      </c>
      <c r="T37" s="7">
        <v>60.19</v>
      </c>
      <c r="U37" s="7">
        <v>9.0299999999999994</v>
      </c>
      <c r="V37" s="7">
        <v>69.22</v>
      </c>
      <c r="W37" s="4" t="s">
        <v>33</v>
      </c>
      <c r="X37" s="4" t="s">
        <v>34</v>
      </c>
      <c r="Y37" s="4"/>
    </row>
    <row r="38" spans="1:25" x14ac:dyDescent="0.3">
      <c r="A38" s="3">
        <v>43797</v>
      </c>
      <c r="B38" s="4" t="s">
        <v>177</v>
      </c>
      <c r="C38" s="4" t="s">
        <v>178</v>
      </c>
      <c r="D38" s="4" t="s">
        <v>87</v>
      </c>
      <c r="E38" s="4" t="s">
        <v>158</v>
      </c>
      <c r="F38" s="4" t="s">
        <v>41</v>
      </c>
      <c r="G38" s="4" t="s">
        <v>41</v>
      </c>
      <c r="H38" s="4" t="s">
        <v>29</v>
      </c>
      <c r="I38" s="4" t="s">
        <v>159</v>
      </c>
      <c r="J38" s="4" t="s">
        <v>59</v>
      </c>
      <c r="K38" s="5">
        <v>1</v>
      </c>
      <c r="L38" s="6">
        <v>10</v>
      </c>
      <c r="M38" s="6">
        <v>20.7</v>
      </c>
      <c r="N38" s="6">
        <v>21</v>
      </c>
      <c r="O38" s="6">
        <v>0</v>
      </c>
      <c r="P38" s="7">
        <v>41.67</v>
      </c>
      <c r="Q38" s="7">
        <v>10</v>
      </c>
      <c r="R38" s="7">
        <v>8.52</v>
      </c>
      <c r="S38" s="7">
        <v>0</v>
      </c>
      <c r="T38" s="7">
        <v>60.19</v>
      </c>
      <c r="U38" s="7">
        <v>9.0299999999999994</v>
      </c>
      <c r="V38" s="7">
        <v>69.22</v>
      </c>
      <c r="W38" s="4" t="s">
        <v>33</v>
      </c>
      <c r="X38" s="4" t="s">
        <v>34</v>
      </c>
      <c r="Y38" s="4"/>
    </row>
    <row r="39" spans="1:25" x14ac:dyDescent="0.3">
      <c r="A39" s="3">
        <v>43796</v>
      </c>
      <c r="B39" s="4" t="s">
        <v>179</v>
      </c>
      <c r="C39" s="4" t="s">
        <v>180</v>
      </c>
      <c r="D39" s="4" t="s">
        <v>87</v>
      </c>
      <c r="E39" s="4" t="s">
        <v>70</v>
      </c>
      <c r="F39" s="4" t="s">
        <v>41</v>
      </c>
      <c r="G39" s="4" t="s">
        <v>41</v>
      </c>
      <c r="H39" s="4" t="s">
        <v>72</v>
      </c>
      <c r="I39" s="4" t="s">
        <v>84</v>
      </c>
      <c r="J39" s="4" t="s">
        <v>59</v>
      </c>
      <c r="K39" s="5">
        <v>1</v>
      </c>
      <c r="L39" s="6">
        <v>703</v>
      </c>
      <c r="M39" s="6">
        <v>291</v>
      </c>
      <c r="N39" s="6">
        <v>703</v>
      </c>
      <c r="O39" s="6">
        <v>0</v>
      </c>
      <c r="P39" s="7">
        <v>1174.01</v>
      </c>
      <c r="Q39" s="7">
        <v>10</v>
      </c>
      <c r="R39" s="7">
        <v>239.97</v>
      </c>
      <c r="S39" s="7">
        <v>0</v>
      </c>
      <c r="T39" s="7">
        <v>1423.98</v>
      </c>
      <c r="U39" s="7">
        <v>213.6</v>
      </c>
      <c r="V39" s="7">
        <v>1637.58</v>
      </c>
      <c r="W39" s="4" t="s">
        <v>33</v>
      </c>
      <c r="X39" s="4" t="s">
        <v>34</v>
      </c>
      <c r="Y39" s="4"/>
    </row>
    <row r="40" spans="1:25" x14ac:dyDescent="0.3">
      <c r="A40" s="3">
        <v>43796</v>
      </c>
      <c r="B40" s="4" t="s">
        <v>181</v>
      </c>
      <c r="C40" s="4" t="s">
        <v>182</v>
      </c>
      <c r="D40" s="4" t="s">
        <v>87</v>
      </c>
      <c r="E40" s="4" t="s">
        <v>183</v>
      </c>
      <c r="F40" s="4" t="s">
        <v>41</v>
      </c>
      <c r="G40" s="4" t="s">
        <v>41</v>
      </c>
      <c r="H40" s="4" t="s">
        <v>72</v>
      </c>
      <c r="I40" s="4" t="s">
        <v>184</v>
      </c>
      <c r="J40" s="4" t="s">
        <v>59</v>
      </c>
      <c r="K40" s="5">
        <v>4</v>
      </c>
      <c r="L40" s="6">
        <v>112</v>
      </c>
      <c r="M40" s="6">
        <v>51.16</v>
      </c>
      <c r="N40" s="6">
        <v>112</v>
      </c>
      <c r="O40" s="6">
        <v>0</v>
      </c>
      <c r="P40" s="7">
        <v>187.04</v>
      </c>
      <c r="Q40" s="7">
        <v>10</v>
      </c>
      <c r="R40" s="7">
        <v>38.229999999999997</v>
      </c>
      <c r="S40" s="7">
        <v>0</v>
      </c>
      <c r="T40" s="7">
        <v>235.27</v>
      </c>
      <c r="U40" s="7">
        <v>35.29</v>
      </c>
      <c r="V40" s="7">
        <v>270.56</v>
      </c>
      <c r="W40" s="4" t="s">
        <v>33</v>
      </c>
      <c r="X40" s="4" t="s">
        <v>34</v>
      </c>
      <c r="Y40" s="4"/>
    </row>
    <row r="41" spans="1:25" x14ac:dyDescent="0.3">
      <c r="A41" s="3">
        <v>43796</v>
      </c>
      <c r="B41" s="4" t="s">
        <v>185</v>
      </c>
      <c r="C41" s="4" t="s">
        <v>186</v>
      </c>
      <c r="D41" s="4" t="s">
        <v>87</v>
      </c>
      <c r="E41" s="4" t="s">
        <v>187</v>
      </c>
      <c r="F41" s="4" t="s">
        <v>41</v>
      </c>
      <c r="G41" s="4" t="s">
        <v>41</v>
      </c>
      <c r="H41" s="4" t="s">
        <v>29</v>
      </c>
      <c r="I41" s="4" t="s">
        <v>188</v>
      </c>
      <c r="J41" s="4" t="s">
        <v>59</v>
      </c>
      <c r="K41" s="5">
        <v>1</v>
      </c>
      <c r="L41" s="6">
        <v>25</v>
      </c>
      <c r="M41" s="6">
        <v>23.46</v>
      </c>
      <c r="N41" s="6">
        <v>25</v>
      </c>
      <c r="O41" s="6">
        <v>0</v>
      </c>
      <c r="P41" s="7">
        <v>41.67</v>
      </c>
      <c r="Q41" s="7">
        <v>10</v>
      </c>
      <c r="R41" s="7">
        <v>8.52</v>
      </c>
      <c r="S41" s="7">
        <v>0</v>
      </c>
      <c r="T41" s="7">
        <v>60.19</v>
      </c>
      <c r="U41" s="7">
        <v>9.0299999999999994</v>
      </c>
      <c r="V41" s="7">
        <v>69.22</v>
      </c>
      <c r="W41" s="4" t="s">
        <v>33</v>
      </c>
      <c r="X41" s="4" t="s">
        <v>34</v>
      </c>
      <c r="Y41" s="4"/>
    </row>
    <row r="42" spans="1:25" x14ac:dyDescent="0.3">
      <c r="A42" s="3">
        <v>43796</v>
      </c>
      <c r="B42" s="4" t="s">
        <v>189</v>
      </c>
      <c r="C42" s="4" t="s">
        <v>190</v>
      </c>
      <c r="D42" s="4" t="s">
        <v>87</v>
      </c>
      <c r="E42" s="4" t="s">
        <v>191</v>
      </c>
      <c r="F42" s="4" t="s">
        <v>41</v>
      </c>
      <c r="G42" s="4" t="s">
        <v>41</v>
      </c>
      <c r="H42" s="4" t="s">
        <v>29</v>
      </c>
      <c r="I42" s="4" t="s">
        <v>134</v>
      </c>
      <c r="J42" s="4" t="s">
        <v>59</v>
      </c>
      <c r="K42" s="5">
        <v>1</v>
      </c>
      <c r="L42" s="6">
        <v>397</v>
      </c>
      <c r="M42" s="6">
        <v>258</v>
      </c>
      <c r="N42" s="6">
        <v>397</v>
      </c>
      <c r="O42" s="6">
        <v>0</v>
      </c>
      <c r="P42" s="7">
        <v>496.25</v>
      </c>
      <c r="Q42" s="7">
        <v>10</v>
      </c>
      <c r="R42" s="7">
        <v>101.43</v>
      </c>
      <c r="S42" s="7">
        <v>0</v>
      </c>
      <c r="T42" s="7">
        <v>607.67999999999995</v>
      </c>
      <c r="U42" s="7">
        <v>91.15</v>
      </c>
      <c r="V42" s="7">
        <v>698.83</v>
      </c>
      <c r="W42" s="4" t="s">
        <v>33</v>
      </c>
      <c r="X42" s="4" t="s">
        <v>34</v>
      </c>
      <c r="Y42" s="4"/>
    </row>
    <row r="43" spans="1:25" x14ac:dyDescent="0.3">
      <c r="A43" s="3">
        <v>43796</v>
      </c>
      <c r="B43" s="4" t="s">
        <v>192</v>
      </c>
      <c r="C43" s="4" t="s">
        <v>193</v>
      </c>
      <c r="D43" s="4" t="s">
        <v>87</v>
      </c>
      <c r="E43" s="4" t="s">
        <v>194</v>
      </c>
      <c r="F43" s="4" t="s">
        <v>41</v>
      </c>
      <c r="G43" s="4" t="s">
        <v>41</v>
      </c>
      <c r="H43" s="4" t="s">
        <v>72</v>
      </c>
      <c r="I43" s="4" t="s">
        <v>195</v>
      </c>
      <c r="J43" s="4" t="s">
        <v>59</v>
      </c>
      <c r="K43" s="5">
        <v>1</v>
      </c>
      <c r="L43" s="6">
        <v>400</v>
      </c>
      <c r="M43" s="6">
        <v>285</v>
      </c>
      <c r="N43" s="6">
        <v>400</v>
      </c>
      <c r="O43" s="6">
        <v>0</v>
      </c>
      <c r="P43" s="7">
        <v>668</v>
      </c>
      <c r="Q43" s="7">
        <v>10</v>
      </c>
      <c r="R43" s="7">
        <v>136.54</v>
      </c>
      <c r="S43" s="7">
        <v>0</v>
      </c>
      <c r="T43" s="7">
        <v>814.54</v>
      </c>
      <c r="U43" s="7">
        <v>122.18</v>
      </c>
      <c r="V43" s="7">
        <v>936.72</v>
      </c>
      <c r="W43" s="4" t="s">
        <v>33</v>
      </c>
      <c r="X43" s="4" t="s">
        <v>34</v>
      </c>
      <c r="Y43" s="4"/>
    </row>
    <row r="44" spans="1:25" x14ac:dyDescent="0.3">
      <c r="A44" s="3">
        <v>43796</v>
      </c>
      <c r="B44" s="4" t="s">
        <v>196</v>
      </c>
      <c r="C44" s="4" t="s">
        <v>197</v>
      </c>
      <c r="D44" s="4" t="s">
        <v>87</v>
      </c>
      <c r="E44" s="4" t="s">
        <v>158</v>
      </c>
      <c r="F44" s="4" t="s">
        <v>41</v>
      </c>
      <c r="G44" s="4" t="s">
        <v>41</v>
      </c>
      <c r="H44" s="4" t="s">
        <v>29</v>
      </c>
      <c r="I44" s="4" t="s">
        <v>159</v>
      </c>
      <c r="J44" s="4" t="s">
        <v>59</v>
      </c>
      <c r="K44" s="5">
        <v>1</v>
      </c>
      <c r="L44" s="6">
        <v>4</v>
      </c>
      <c r="M44" s="6">
        <v>13.18</v>
      </c>
      <c r="N44" s="6">
        <v>14</v>
      </c>
      <c r="O44" s="6">
        <v>0</v>
      </c>
      <c r="P44" s="7">
        <v>41.67</v>
      </c>
      <c r="Q44" s="7">
        <v>10</v>
      </c>
      <c r="R44" s="7">
        <v>8.52</v>
      </c>
      <c r="S44" s="7">
        <v>0</v>
      </c>
      <c r="T44" s="7">
        <v>60.19</v>
      </c>
      <c r="U44" s="7">
        <v>9.0299999999999994</v>
      </c>
      <c r="V44" s="7">
        <v>69.22</v>
      </c>
      <c r="W44" s="4" t="s">
        <v>33</v>
      </c>
      <c r="X44" s="4" t="s">
        <v>34</v>
      </c>
      <c r="Y44" s="4"/>
    </row>
    <row r="45" spans="1:25" x14ac:dyDescent="0.3">
      <c r="A45" s="3">
        <v>43797</v>
      </c>
      <c r="B45" s="4" t="s">
        <v>198</v>
      </c>
      <c r="C45" s="4" t="s">
        <v>199</v>
      </c>
      <c r="D45" s="4" t="s">
        <v>87</v>
      </c>
      <c r="E45" s="4" t="s">
        <v>154</v>
      </c>
      <c r="F45" s="4" t="s">
        <v>41</v>
      </c>
      <c r="G45" s="4" t="s">
        <v>41</v>
      </c>
      <c r="H45" s="4" t="s">
        <v>29</v>
      </c>
      <c r="I45" s="4" t="s">
        <v>155</v>
      </c>
      <c r="J45" s="4" t="s">
        <v>59</v>
      </c>
      <c r="K45" s="5">
        <v>2</v>
      </c>
      <c r="L45" s="6">
        <v>1500</v>
      </c>
      <c r="M45" s="6">
        <v>465</v>
      </c>
      <c r="N45" s="6">
        <v>1500</v>
      </c>
      <c r="O45" s="6">
        <v>0</v>
      </c>
      <c r="P45" s="7">
        <v>1875</v>
      </c>
      <c r="Q45" s="7">
        <v>10</v>
      </c>
      <c r="R45" s="7">
        <v>383.25</v>
      </c>
      <c r="S45" s="7">
        <v>0</v>
      </c>
      <c r="T45" s="7">
        <v>2268.25</v>
      </c>
      <c r="U45" s="7">
        <v>340.24</v>
      </c>
      <c r="V45" s="7">
        <v>2608.4899999999998</v>
      </c>
      <c r="W45" s="4" t="s">
        <v>33</v>
      </c>
      <c r="X45" s="4" t="s">
        <v>34</v>
      </c>
      <c r="Y45" s="4"/>
    </row>
    <row r="46" spans="1:25" x14ac:dyDescent="0.3">
      <c r="A46" s="3">
        <v>43797</v>
      </c>
      <c r="B46" s="4" t="s">
        <v>200</v>
      </c>
      <c r="C46" s="4" t="s">
        <v>201</v>
      </c>
      <c r="D46" s="4" t="s">
        <v>87</v>
      </c>
      <c r="E46" s="4" t="s">
        <v>202</v>
      </c>
      <c r="F46" s="4" t="s">
        <v>41</v>
      </c>
      <c r="G46" s="4" t="s">
        <v>41</v>
      </c>
      <c r="H46" s="4" t="s">
        <v>72</v>
      </c>
      <c r="I46" s="4" t="s">
        <v>151</v>
      </c>
      <c r="J46" s="4" t="s">
        <v>59</v>
      </c>
      <c r="K46" s="5">
        <v>1</v>
      </c>
      <c r="L46" s="6">
        <v>27</v>
      </c>
      <c r="M46" s="6">
        <v>14.26</v>
      </c>
      <c r="N46" s="6">
        <v>27</v>
      </c>
      <c r="O46" s="6">
        <v>0</v>
      </c>
      <c r="P46" s="7">
        <v>45.09</v>
      </c>
      <c r="Q46" s="7">
        <v>10</v>
      </c>
      <c r="R46" s="7">
        <v>9.2200000000000006</v>
      </c>
      <c r="S46" s="7">
        <v>0</v>
      </c>
      <c r="T46" s="7">
        <v>64.31</v>
      </c>
      <c r="U46" s="7">
        <v>9.65</v>
      </c>
      <c r="V46" s="7">
        <v>73.959999999999994</v>
      </c>
      <c r="W46" s="4" t="s">
        <v>33</v>
      </c>
      <c r="X46" s="4" t="s">
        <v>34</v>
      </c>
      <c r="Y46" s="4"/>
    </row>
    <row r="47" spans="1:25" x14ac:dyDescent="0.3">
      <c r="A47" s="3">
        <v>43797</v>
      </c>
      <c r="B47" s="4" t="s">
        <v>203</v>
      </c>
      <c r="C47" s="4" t="s">
        <v>204</v>
      </c>
      <c r="D47" s="4" t="s">
        <v>87</v>
      </c>
      <c r="E47" s="4" t="s">
        <v>205</v>
      </c>
      <c r="F47" s="4" t="s">
        <v>41</v>
      </c>
      <c r="G47" s="4" t="s">
        <v>41</v>
      </c>
      <c r="H47" s="4" t="s">
        <v>41</v>
      </c>
      <c r="I47" s="4" t="s">
        <v>206</v>
      </c>
      <c r="J47" s="4" t="s">
        <v>59</v>
      </c>
      <c r="K47" s="5">
        <v>2</v>
      </c>
      <c r="L47" s="6">
        <v>11</v>
      </c>
      <c r="M47" s="6">
        <v>17.46</v>
      </c>
      <c r="N47" s="6">
        <v>18</v>
      </c>
      <c r="O47" s="6">
        <v>0</v>
      </c>
      <c r="P47" s="7">
        <v>41.67</v>
      </c>
      <c r="Q47" s="7">
        <v>10</v>
      </c>
      <c r="R47" s="7">
        <v>8.52</v>
      </c>
      <c r="S47" s="7">
        <v>0</v>
      </c>
      <c r="T47" s="7">
        <v>60.19</v>
      </c>
      <c r="U47" s="7">
        <v>9.0299999999999994</v>
      </c>
      <c r="V47" s="7">
        <v>69.22</v>
      </c>
      <c r="W47" s="4" t="s">
        <v>33</v>
      </c>
      <c r="X47" s="4" t="s">
        <v>34</v>
      </c>
      <c r="Y47" s="4"/>
    </row>
    <row r="48" spans="1:25" x14ac:dyDescent="0.3">
      <c r="A48" s="3">
        <v>43797</v>
      </c>
      <c r="B48" s="4" t="s">
        <v>207</v>
      </c>
      <c r="C48" s="4" t="s">
        <v>208</v>
      </c>
      <c r="D48" s="4" t="s">
        <v>87</v>
      </c>
      <c r="E48" s="4" t="s">
        <v>209</v>
      </c>
      <c r="F48" s="4" t="s">
        <v>41</v>
      </c>
      <c r="G48" s="4" t="s">
        <v>41</v>
      </c>
      <c r="H48" s="4" t="s">
        <v>29</v>
      </c>
      <c r="I48" s="4" t="s">
        <v>210</v>
      </c>
      <c r="J48" s="4" t="s">
        <v>59</v>
      </c>
      <c r="K48" s="5">
        <v>4</v>
      </c>
      <c r="L48" s="6">
        <v>44</v>
      </c>
      <c r="M48" s="6">
        <v>35.9</v>
      </c>
      <c r="N48" s="6">
        <v>44</v>
      </c>
      <c r="O48" s="6">
        <v>0</v>
      </c>
      <c r="P48" s="7">
        <v>55</v>
      </c>
      <c r="Q48" s="7">
        <v>10</v>
      </c>
      <c r="R48" s="7">
        <v>11.24</v>
      </c>
      <c r="S48" s="7">
        <v>0</v>
      </c>
      <c r="T48" s="7">
        <v>76.239999999999995</v>
      </c>
      <c r="U48" s="7">
        <v>11.44</v>
      </c>
      <c r="V48" s="7">
        <v>87.68</v>
      </c>
      <c r="W48" s="4" t="s">
        <v>33</v>
      </c>
      <c r="X48" s="4" t="s">
        <v>34</v>
      </c>
      <c r="Y48" s="4"/>
    </row>
    <row r="49" spans="1:25" x14ac:dyDescent="0.3">
      <c r="A49" s="3">
        <v>43797</v>
      </c>
      <c r="B49" s="4" t="s">
        <v>211</v>
      </c>
      <c r="C49" s="4" t="s">
        <v>212</v>
      </c>
      <c r="D49" s="4" t="s">
        <v>87</v>
      </c>
      <c r="E49" s="4" t="s">
        <v>213</v>
      </c>
      <c r="F49" s="4" t="s">
        <v>41</v>
      </c>
      <c r="G49" s="4" t="s">
        <v>41</v>
      </c>
      <c r="H49" s="4" t="s">
        <v>41</v>
      </c>
      <c r="I49" s="4" t="s">
        <v>214</v>
      </c>
      <c r="J49" s="4" t="s">
        <v>59</v>
      </c>
      <c r="K49" s="5">
        <v>1</v>
      </c>
      <c r="L49" s="6">
        <v>16</v>
      </c>
      <c r="M49" s="6">
        <v>11.05</v>
      </c>
      <c r="N49" s="6">
        <v>16</v>
      </c>
      <c r="O49" s="6">
        <v>0</v>
      </c>
      <c r="P49" s="7">
        <v>41.67</v>
      </c>
      <c r="Q49" s="7">
        <v>10</v>
      </c>
      <c r="R49" s="7">
        <v>8.52</v>
      </c>
      <c r="S49" s="7">
        <v>0</v>
      </c>
      <c r="T49" s="7">
        <v>60.19</v>
      </c>
      <c r="U49" s="7">
        <v>9.0299999999999994</v>
      </c>
      <c r="V49" s="7">
        <v>69.22</v>
      </c>
      <c r="W49" s="4" t="s">
        <v>33</v>
      </c>
      <c r="X49" s="4" t="s">
        <v>34</v>
      </c>
      <c r="Y49" s="4"/>
    </row>
    <row r="50" spans="1:25" x14ac:dyDescent="0.3">
      <c r="A50" s="3">
        <v>43797</v>
      </c>
      <c r="B50" s="4" t="s">
        <v>215</v>
      </c>
      <c r="C50" s="4" t="s">
        <v>216</v>
      </c>
      <c r="D50" s="4" t="s">
        <v>87</v>
      </c>
      <c r="E50" s="4" t="s">
        <v>217</v>
      </c>
      <c r="F50" s="4" t="s">
        <v>41</v>
      </c>
      <c r="G50" s="4" t="s">
        <v>41</v>
      </c>
      <c r="H50" s="4" t="s">
        <v>72</v>
      </c>
      <c r="I50" s="4" t="s">
        <v>218</v>
      </c>
      <c r="J50" s="4" t="s">
        <v>59</v>
      </c>
      <c r="K50" s="5">
        <v>1</v>
      </c>
      <c r="L50" s="6">
        <v>2</v>
      </c>
      <c r="M50" s="6">
        <v>3.21</v>
      </c>
      <c r="N50" s="6">
        <v>4</v>
      </c>
      <c r="O50" s="6">
        <v>0</v>
      </c>
      <c r="P50" s="7">
        <v>41.67</v>
      </c>
      <c r="Q50" s="7">
        <v>10</v>
      </c>
      <c r="R50" s="7">
        <v>8.52</v>
      </c>
      <c r="S50" s="7">
        <v>0</v>
      </c>
      <c r="T50" s="7">
        <v>60.19</v>
      </c>
      <c r="U50" s="7">
        <v>9.0299999999999994</v>
      </c>
      <c r="V50" s="7">
        <v>69.22</v>
      </c>
      <c r="W50" s="4" t="s">
        <v>33</v>
      </c>
      <c r="X50" s="4" t="s">
        <v>34</v>
      </c>
      <c r="Y50" s="4"/>
    </row>
    <row r="51" spans="1:25" x14ac:dyDescent="0.3">
      <c r="A51" s="3">
        <v>43797</v>
      </c>
      <c r="B51" s="4" t="s">
        <v>219</v>
      </c>
      <c r="C51" s="4" t="s">
        <v>220</v>
      </c>
      <c r="D51" s="4" t="s">
        <v>87</v>
      </c>
      <c r="E51" s="4" t="s">
        <v>70</v>
      </c>
      <c r="F51" s="4" t="s">
        <v>41</v>
      </c>
      <c r="G51" s="4" t="s">
        <v>41</v>
      </c>
      <c r="H51" s="4" t="s">
        <v>72</v>
      </c>
      <c r="I51" s="4" t="s">
        <v>84</v>
      </c>
      <c r="J51" s="4" t="s">
        <v>59</v>
      </c>
      <c r="K51" s="5">
        <v>1</v>
      </c>
      <c r="L51" s="6">
        <v>200</v>
      </c>
      <c r="M51" s="6">
        <v>86.1</v>
      </c>
      <c r="N51" s="6">
        <v>200</v>
      </c>
      <c r="O51" s="6">
        <v>0</v>
      </c>
      <c r="P51" s="7">
        <v>334</v>
      </c>
      <c r="Q51" s="7">
        <v>10</v>
      </c>
      <c r="R51" s="7">
        <v>68.27</v>
      </c>
      <c r="S51" s="7">
        <v>0</v>
      </c>
      <c r="T51" s="7">
        <v>412.27</v>
      </c>
      <c r="U51" s="7">
        <v>61.84</v>
      </c>
      <c r="V51" s="7">
        <v>474.11</v>
      </c>
      <c r="W51" s="4" t="s">
        <v>33</v>
      </c>
      <c r="X51" s="4" t="s">
        <v>34</v>
      </c>
      <c r="Y51" s="4"/>
    </row>
    <row r="52" spans="1:25" x14ac:dyDescent="0.3">
      <c r="A52" s="3">
        <v>43797</v>
      </c>
      <c r="B52" s="4" t="s">
        <v>221</v>
      </c>
      <c r="C52" s="4" t="s">
        <v>222</v>
      </c>
      <c r="D52" s="4" t="s">
        <v>87</v>
      </c>
      <c r="E52" s="4" t="s">
        <v>223</v>
      </c>
      <c r="F52" s="4" t="s">
        <v>41</v>
      </c>
      <c r="G52" s="4" t="s">
        <v>41</v>
      </c>
      <c r="H52" s="4" t="s">
        <v>72</v>
      </c>
      <c r="I52" s="4" t="s">
        <v>224</v>
      </c>
      <c r="J52" s="4" t="s">
        <v>59</v>
      </c>
      <c r="K52" s="5">
        <v>2</v>
      </c>
      <c r="L52" s="6">
        <v>57</v>
      </c>
      <c r="M52" s="6">
        <v>58.54</v>
      </c>
      <c r="N52" s="6">
        <v>59</v>
      </c>
      <c r="O52" s="6">
        <v>0</v>
      </c>
      <c r="P52" s="7">
        <v>98.53</v>
      </c>
      <c r="Q52" s="7">
        <v>10</v>
      </c>
      <c r="R52" s="7">
        <v>20.14</v>
      </c>
      <c r="S52" s="7">
        <v>0</v>
      </c>
      <c r="T52" s="7">
        <v>128.66999999999999</v>
      </c>
      <c r="U52" s="7">
        <v>19.3</v>
      </c>
      <c r="V52" s="7">
        <v>147.97</v>
      </c>
      <c r="W52" s="4" t="s">
        <v>33</v>
      </c>
      <c r="X52" s="4" t="s">
        <v>34</v>
      </c>
      <c r="Y52" s="4"/>
    </row>
    <row r="53" spans="1:25" x14ac:dyDescent="0.3">
      <c r="A53" s="3">
        <v>43797</v>
      </c>
      <c r="B53" s="4" t="s">
        <v>225</v>
      </c>
      <c r="C53" s="4" t="s">
        <v>226</v>
      </c>
      <c r="D53" s="4" t="s">
        <v>87</v>
      </c>
      <c r="E53" s="4" t="s">
        <v>227</v>
      </c>
      <c r="F53" s="4" t="s">
        <v>41</v>
      </c>
      <c r="G53" s="4" t="s">
        <v>41</v>
      </c>
      <c r="H53" s="4" t="s">
        <v>104</v>
      </c>
      <c r="I53" s="4" t="s">
        <v>228</v>
      </c>
      <c r="J53" s="4" t="s">
        <v>59</v>
      </c>
      <c r="K53" s="5">
        <v>3</v>
      </c>
      <c r="L53" s="6">
        <v>2800</v>
      </c>
      <c r="M53" s="6">
        <v>699</v>
      </c>
      <c r="N53" s="6">
        <v>2800</v>
      </c>
      <c r="O53" s="6">
        <v>0</v>
      </c>
      <c r="P53" s="7">
        <v>6524</v>
      </c>
      <c r="Q53" s="7">
        <v>10</v>
      </c>
      <c r="R53" s="7">
        <v>1333.51</v>
      </c>
      <c r="S53" s="7">
        <v>0</v>
      </c>
      <c r="T53" s="7">
        <v>7867.51</v>
      </c>
      <c r="U53" s="7">
        <v>1180.1300000000001</v>
      </c>
      <c r="V53" s="7">
        <v>9047.64</v>
      </c>
      <c r="W53" s="4" t="s">
        <v>33</v>
      </c>
      <c r="X53" s="4" t="s">
        <v>34</v>
      </c>
      <c r="Y53" s="4"/>
    </row>
    <row r="54" spans="1:25" x14ac:dyDescent="0.3">
      <c r="A54" s="3">
        <v>43797</v>
      </c>
      <c r="B54" s="4" t="s">
        <v>229</v>
      </c>
      <c r="C54" s="4" t="s">
        <v>230</v>
      </c>
      <c r="D54" s="4" t="s">
        <v>87</v>
      </c>
      <c r="E54" s="4" t="s">
        <v>231</v>
      </c>
      <c r="F54" s="4" t="s">
        <v>41</v>
      </c>
      <c r="G54" s="4" t="s">
        <v>41</v>
      </c>
      <c r="H54" s="4" t="s">
        <v>72</v>
      </c>
      <c r="I54" s="4" t="s">
        <v>232</v>
      </c>
      <c r="J54" s="4" t="s">
        <v>59</v>
      </c>
      <c r="K54" s="5">
        <v>2</v>
      </c>
      <c r="L54" s="6">
        <v>35</v>
      </c>
      <c r="M54" s="6">
        <v>37.61</v>
      </c>
      <c r="N54" s="6">
        <v>38</v>
      </c>
      <c r="O54" s="6">
        <v>0</v>
      </c>
      <c r="P54" s="7">
        <v>63.46</v>
      </c>
      <c r="Q54" s="7">
        <v>10</v>
      </c>
      <c r="R54" s="7">
        <v>12.97</v>
      </c>
      <c r="S54" s="7">
        <v>0</v>
      </c>
      <c r="T54" s="7">
        <v>86.43</v>
      </c>
      <c r="U54" s="7">
        <v>12.96</v>
      </c>
      <c r="V54" s="7">
        <v>99.39</v>
      </c>
      <c r="W54" s="4" t="s">
        <v>33</v>
      </c>
      <c r="X54" s="4" t="s">
        <v>34</v>
      </c>
      <c r="Y54" s="4"/>
    </row>
    <row r="55" spans="1:25" x14ac:dyDescent="0.3">
      <c r="A55" s="3">
        <v>43797</v>
      </c>
      <c r="B55" s="4" t="s">
        <v>233</v>
      </c>
      <c r="C55" s="4" t="s">
        <v>234</v>
      </c>
      <c r="D55" s="4" t="s">
        <v>87</v>
      </c>
      <c r="E55" s="4" t="s">
        <v>235</v>
      </c>
      <c r="F55" s="4" t="s">
        <v>41</v>
      </c>
      <c r="G55" s="4" t="s">
        <v>41</v>
      </c>
      <c r="H55" s="4" t="s">
        <v>72</v>
      </c>
      <c r="I55" s="4" t="s">
        <v>236</v>
      </c>
      <c r="J55" s="4" t="s">
        <v>59</v>
      </c>
      <c r="K55" s="5">
        <v>1</v>
      </c>
      <c r="L55" s="6">
        <v>27</v>
      </c>
      <c r="M55" s="6">
        <v>14.62</v>
      </c>
      <c r="N55" s="6">
        <v>27</v>
      </c>
      <c r="O55" s="6">
        <v>0</v>
      </c>
      <c r="P55" s="7">
        <v>45.09</v>
      </c>
      <c r="Q55" s="7">
        <v>10</v>
      </c>
      <c r="R55" s="7">
        <v>38.86</v>
      </c>
      <c r="S55" s="7">
        <v>145.02999999999997</v>
      </c>
      <c r="T55" s="7">
        <v>238.98</v>
      </c>
      <c r="U55" s="7">
        <v>35.85</v>
      </c>
      <c r="V55" s="7">
        <v>274.83</v>
      </c>
      <c r="W55" s="4" t="s">
        <v>33</v>
      </c>
      <c r="X55" s="4" t="s">
        <v>34</v>
      </c>
      <c r="Y55" s="4"/>
    </row>
    <row r="56" spans="1:25" x14ac:dyDescent="0.3">
      <c r="A56" s="3">
        <v>43802</v>
      </c>
      <c r="B56" s="4" t="s">
        <v>237</v>
      </c>
      <c r="C56" s="4" t="s">
        <v>238</v>
      </c>
      <c r="D56" s="4" t="s">
        <v>87</v>
      </c>
      <c r="E56" s="4" t="s">
        <v>239</v>
      </c>
      <c r="F56" s="4" t="s">
        <v>41</v>
      </c>
      <c r="G56" s="4" t="s">
        <v>41</v>
      </c>
      <c r="H56" s="4" t="s">
        <v>29</v>
      </c>
      <c r="I56" s="4" t="s">
        <v>134</v>
      </c>
      <c r="J56" s="4" t="s">
        <v>59</v>
      </c>
      <c r="K56" s="5">
        <v>1</v>
      </c>
      <c r="L56" s="6">
        <v>28</v>
      </c>
      <c r="M56" s="6">
        <v>25.41</v>
      </c>
      <c r="N56" s="6">
        <v>28</v>
      </c>
      <c r="O56" s="6">
        <v>0</v>
      </c>
      <c r="P56" s="7">
        <v>41.67</v>
      </c>
      <c r="Q56" s="7">
        <v>10</v>
      </c>
      <c r="R56" s="7">
        <v>8.52</v>
      </c>
      <c r="S56" s="7">
        <v>0</v>
      </c>
      <c r="T56" s="7">
        <v>60.19</v>
      </c>
      <c r="U56" s="7">
        <v>9.0299999999999994</v>
      </c>
      <c r="V56" s="7">
        <v>69.22</v>
      </c>
      <c r="W56" s="4" t="s">
        <v>33</v>
      </c>
      <c r="X56" s="4" t="s">
        <v>34</v>
      </c>
      <c r="Y56" s="4"/>
    </row>
    <row r="57" spans="1:25" x14ac:dyDescent="0.3">
      <c r="A57" s="3">
        <v>43802</v>
      </c>
      <c r="B57" s="4" t="s">
        <v>240</v>
      </c>
      <c r="C57" s="4" t="s">
        <v>241</v>
      </c>
      <c r="D57" s="4" t="s">
        <v>50</v>
      </c>
      <c r="E57" s="4" t="s">
        <v>242</v>
      </c>
      <c r="F57" s="4" t="s">
        <v>41</v>
      </c>
      <c r="G57" s="4" t="s">
        <v>41</v>
      </c>
      <c r="H57" s="4" t="s">
        <v>41</v>
      </c>
      <c r="I57" s="4" t="s">
        <v>100</v>
      </c>
      <c r="J57" s="4" t="s">
        <v>59</v>
      </c>
      <c r="K57" s="5">
        <v>2</v>
      </c>
      <c r="L57" s="6">
        <v>34</v>
      </c>
      <c r="M57" s="6">
        <v>33.72</v>
      </c>
      <c r="N57" s="6">
        <v>34</v>
      </c>
      <c r="O57" s="6">
        <v>0</v>
      </c>
      <c r="P57" s="7">
        <v>41.67</v>
      </c>
      <c r="Q57" s="7">
        <v>10</v>
      </c>
      <c r="R57" s="7">
        <v>40.44</v>
      </c>
      <c r="S57" s="7">
        <v>156.16000000000003</v>
      </c>
      <c r="T57" s="7">
        <v>248.27</v>
      </c>
      <c r="U57" s="7">
        <v>37.24</v>
      </c>
      <c r="V57" s="7">
        <v>285.51</v>
      </c>
      <c r="W57" s="4" t="s">
        <v>33</v>
      </c>
      <c r="X57" s="4" t="s">
        <v>34</v>
      </c>
      <c r="Y57" s="4"/>
    </row>
    <row r="58" spans="1:25" x14ac:dyDescent="0.3">
      <c r="A58" s="3">
        <v>43802</v>
      </c>
      <c r="B58" s="4" t="s">
        <v>243</v>
      </c>
      <c r="C58" s="4" t="s">
        <v>244</v>
      </c>
      <c r="D58" s="4" t="s">
        <v>87</v>
      </c>
      <c r="E58" s="4" t="s">
        <v>245</v>
      </c>
      <c r="F58" s="4" t="s">
        <v>41</v>
      </c>
      <c r="G58" s="4" t="s">
        <v>41</v>
      </c>
      <c r="H58" s="4" t="s">
        <v>29</v>
      </c>
      <c r="I58" s="4" t="s">
        <v>159</v>
      </c>
      <c r="J58" s="4" t="s">
        <v>59</v>
      </c>
      <c r="K58" s="5">
        <v>2</v>
      </c>
      <c r="L58" s="6">
        <v>1311</v>
      </c>
      <c r="M58" s="6">
        <v>666</v>
      </c>
      <c r="N58" s="6">
        <v>1311</v>
      </c>
      <c r="O58" s="6">
        <v>0</v>
      </c>
      <c r="P58" s="7">
        <v>1638.75</v>
      </c>
      <c r="Q58" s="7">
        <v>10</v>
      </c>
      <c r="R58" s="7">
        <v>334.96</v>
      </c>
      <c r="S58" s="7">
        <v>0</v>
      </c>
      <c r="T58" s="7">
        <v>1983.71</v>
      </c>
      <c r="U58" s="7">
        <v>297.56</v>
      </c>
      <c r="V58" s="7">
        <v>2281.27</v>
      </c>
      <c r="W58" s="4" t="s">
        <v>33</v>
      </c>
      <c r="X58" s="4" t="s">
        <v>34</v>
      </c>
      <c r="Y58" s="4"/>
    </row>
    <row r="59" spans="1:25" x14ac:dyDescent="0.3">
      <c r="A59" s="3">
        <v>43802</v>
      </c>
      <c r="B59" s="4" t="s">
        <v>246</v>
      </c>
      <c r="C59" s="4" t="s">
        <v>247</v>
      </c>
      <c r="D59" s="4" t="s">
        <v>87</v>
      </c>
      <c r="E59" s="4" t="s">
        <v>248</v>
      </c>
      <c r="F59" s="4" t="s">
        <v>41</v>
      </c>
      <c r="G59" s="4" t="s">
        <v>41</v>
      </c>
      <c r="H59" s="4" t="s">
        <v>41</v>
      </c>
      <c r="I59" s="4" t="s">
        <v>100</v>
      </c>
      <c r="J59" s="4" t="s">
        <v>59</v>
      </c>
      <c r="K59" s="5">
        <v>2</v>
      </c>
      <c r="L59" s="6">
        <v>57</v>
      </c>
      <c r="M59" s="6">
        <v>41.16</v>
      </c>
      <c r="N59" s="6">
        <v>57</v>
      </c>
      <c r="O59" s="6">
        <v>0</v>
      </c>
      <c r="P59" s="7">
        <v>41.67</v>
      </c>
      <c r="Q59" s="7">
        <v>10</v>
      </c>
      <c r="R59" s="7">
        <v>47.91</v>
      </c>
      <c r="S59" s="7">
        <v>192.73000000000002</v>
      </c>
      <c r="T59" s="7">
        <v>292.31</v>
      </c>
      <c r="U59" s="7">
        <v>43.85</v>
      </c>
      <c r="V59" s="7">
        <v>336.16</v>
      </c>
      <c r="W59" s="4" t="s">
        <v>33</v>
      </c>
      <c r="X59" s="4" t="s">
        <v>34</v>
      </c>
      <c r="Y59" s="4"/>
    </row>
    <row r="60" spans="1:25" x14ac:dyDescent="0.3">
      <c r="A60" s="3">
        <v>43802</v>
      </c>
      <c r="B60" s="4" t="s">
        <v>249</v>
      </c>
      <c r="C60" s="4" t="s">
        <v>250</v>
      </c>
      <c r="D60" s="4" t="s">
        <v>87</v>
      </c>
      <c r="E60" s="4" t="s">
        <v>251</v>
      </c>
      <c r="F60" s="4" t="s">
        <v>41</v>
      </c>
      <c r="G60" s="4" t="s">
        <v>41</v>
      </c>
      <c r="H60" s="4" t="s">
        <v>64</v>
      </c>
      <c r="I60" s="4" t="s">
        <v>252</v>
      </c>
      <c r="J60" s="4" t="s">
        <v>59</v>
      </c>
      <c r="K60" s="5">
        <v>3</v>
      </c>
      <c r="L60" s="6">
        <v>80</v>
      </c>
      <c r="M60" s="6">
        <v>54.87</v>
      </c>
      <c r="N60" s="6">
        <v>80</v>
      </c>
      <c r="O60" s="6">
        <v>0</v>
      </c>
      <c r="P60" s="7">
        <v>146.4</v>
      </c>
      <c r="Q60" s="7">
        <v>10</v>
      </c>
      <c r="R60" s="7">
        <v>29.92</v>
      </c>
      <c r="S60" s="7">
        <v>0</v>
      </c>
      <c r="T60" s="7">
        <v>186.32</v>
      </c>
      <c r="U60" s="7">
        <v>27.95</v>
      </c>
      <c r="V60" s="7">
        <v>214.27</v>
      </c>
      <c r="W60" s="4" t="s">
        <v>33</v>
      </c>
      <c r="X60" s="4" t="s">
        <v>34</v>
      </c>
      <c r="Y60" s="4"/>
    </row>
    <row r="61" spans="1:25" x14ac:dyDescent="0.3">
      <c r="A61" s="3">
        <v>43802</v>
      </c>
      <c r="B61" s="4" t="s">
        <v>253</v>
      </c>
      <c r="C61" s="4" t="s">
        <v>254</v>
      </c>
      <c r="D61" s="4" t="s">
        <v>87</v>
      </c>
      <c r="E61" s="4" t="s">
        <v>255</v>
      </c>
      <c r="F61" s="4" t="s">
        <v>41</v>
      </c>
      <c r="G61" s="4" t="s">
        <v>41</v>
      </c>
      <c r="H61" s="4" t="s">
        <v>41</v>
      </c>
      <c r="I61" s="4" t="s">
        <v>256</v>
      </c>
      <c r="J61" s="4" t="s">
        <v>59</v>
      </c>
      <c r="K61" s="5">
        <v>1</v>
      </c>
      <c r="L61" s="6">
        <v>34</v>
      </c>
      <c r="M61" s="6">
        <v>14.28</v>
      </c>
      <c r="N61" s="6">
        <v>34</v>
      </c>
      <c r="O61" s="6">
        <v>0</v>
      </c>
      <c r="P61" s="7">
        <v>41.67</v>
      </c>
      <c r="Q61" s="7">
        <v>10</v>
      </c>
      <c r="R61" s="7">
        <v>40.44</v>
      </c>
      <c r="S61" s="7">
        <v>156.16000000000003</v>
      </c>
      <c r="T61" s="7">
        <v>248.27</v>
      </c>
      <c r="U61" s="7">
        <v>37.24</v>
      </c>
      <c r="V61" s="7">
        <v>285.51</v>
      </c>
      <c r="W61" s="4" t="s">
        <v>33</v>
      </c>
      <c r="X61" s="4" t="s">
        <v>34</v>
      </c>
      <c r="Y61" s="4"/>
    </row>
    <row r="62" spans="1:25" x14ac:dyDescent="0.3">
      <c r="A62" s="3">
        <v>43802</v>
      </c>
      <c r="B62" s="4" t="s">
        <v>257</v>
      </c>
      <c r="C62" s="4" t="s">
        <v>258</v>
      </c>
      <c r="D62" s="4" t="s">
        <v>87</v>
      </c>
      <c r="E62" s="4" t="s">
        <v>255</v>
      </c>
      <c r="F62" s="4" t="s">
        <v>41</v>
      </c>
      <c r="G62" s="4" t="s">
        <v>41</v>
      </c>
      <c r="H62" s="4" t="s">
        <v>41</v>
      </c>
      <c r="I62" s="4" t="s">
        <v>256</v>
      </c>
      <c r="J62" s="4" t="s">
        <v>59</v>
      </c>
      <c r="K62" s="5">
        <v>6</v>
      </c>
      <c r="L62" s="6">
        <v>168</v>
      </c>
      <c r="M62" s="6">
        <v>149.69</v>
      </c>
      <c r="N62" s="6">
        <v>168</v>
      </c>
      <c r="O62" s="6">
        <v>0</v>
      </c>
      <c r="P62" s="7">
        <v>63.84</v>
      </c>
      <c r="Q62" s="7">
        <v>10</v>
      </c>
      <c r="R62" s="7">
        <v>88.52</v>
      </c>
      <c r="S62" s="7">
        <v>369.22</v>
      </c>
      <c r="T62" s="7">
        <v>531.58000000000004</v>
      </c>
      <c r="U62" s="7">
        <v>79.739999999999995</v>
      </c>
      <c r="V62" s="7">
        <v>611.32000000000005</v>
      </c>
      <c r="W62" s="4" t="s">
        <v>33</v>
      </c>
      <c r="X62" s="4" t="s">
        <v>34</v>
      </c>
      <c r="Y62" s="4"/>
    </row>
    <row r="63" spans="1:25" x14ac:dyDescent="0.3">
      <c r="A63" s="3">
        <v>43802</v>
      </c>
      <c r="B63" s="4" t="s">
        <v>259</v>
      </c>
      <c r="C63" s="4" t="s">
        <v>260</v>
      </c>
      <c r="D63" s="4" t="s">
        <v>87</v>
      </c>
      <c r="E63" s="4" t="s">
        <v>261</v>
      </c>
      <c r="F63" s="4" t="s">
        <v>41</v>
      </c>
      <c r="G63" s="4" t="s">
        <v>41</v>
      </c>
      <c r="H63" s="4" t="s">
        <v>29</v>
      </c>
      <c r="I63" s="4" t="s">
        <v>262</v>
      </c>
      <c r="J63" s="4" t="s">
        <v>59</v>
      </c>
      <c r="K63" s="5">
        <v>2</v>
      </c>
      <c r="L63" s="6">
        <v>56</v>
      </c>
      <c r="M63" s="6">
        <v>47.38</v>
      </c>
      <c r="N63" s="6">
        <v>56</v>
      </c>
      <c r="O63" s="6">
        <v>0</v>
      </c>
      <c r="P63" s="7">
        <v>70</v>
      </c>
      <c r="Q63" s="7">
        <v>10</v>
      </c>
      <c r="R63" s="7">
        <v>14.31</v>
      </c>
      <c r="S63" s="7">
        <v>0</v>
      </c>
      <c r="T63" s="7">
        <v>94.31</v>
      </c>
      <c r="U63" s="7">
        <v>14.15</v>
      </c>
      <c r="V63" s="7">
        <v>108.46</v>
      </c>
      <c r="W63" s="4" t="s">
        <v>33</v>
      </c>
      <c r="X63" s="4" t="s">
        <v>34</v>
      </c>
      <c r="Y63" s="4"/>
    </row>
    <row r="64" spans="1:25" x14ac:dyDescent="0.3">
      <c r="A64" s="3">
        <v>43802</v>
      </c>
      <c r="B64" s="4" t="s">
        <v>263</v>
      </c>
      <c r="C64" s="4" t="s">
        <v>264</v>
      </c>
      <c r="D64" s="4" t="s">
        <v>87</v>
      </c>
      <c r="E64" s="4" t="s">
        <v>27</v>
      </c>
      <c r="F64" s="4" t="s">
        <v>41</v>
      </c>
      <c r="G64" s="4" t="s">
        <v>41</v>
      </c>
      <c r="H64" s="4" t="s">
        <v>29</v>
      </c>
      <c r="I64" s="4" t="s">
        <v>265</v>
      </c>
      <c r="J64" s="4" t="s">
        <v>59</v>
      </c>
      <c r="K64" s="5">
        <v>3</v>
      </c>
      <c r="L64" s="6">
        <v>84</v>
      </c>
      <c r="M64" s="6">
        <v>73.66</v>
      </c>
      <c r="N64" s="6">
        <v>84</v>
      </c>
      <c r="O64" s="6">
        <v>0</v>
      </c>
      <c r="P64" s="7">
        <v>105</v>
      </c>
      <c r="Q64" s="7">
        <v>10</v>
      </c>
      <c r="R64" s="7">
        <v>21.46</v>
      </c>
      <c r="S64" s="7">
        <v>0</v>
      </c>
      <c r="T64" s="7">
        <v>136.46</v>
      </c>
      <c r="U64" s="7">
        <v>20.47</v>
      </c>
      <c r="V64" s="7">
        <v>156.93</v>
      </c>
      <c r="W64" s="4" t="s">
        <v>33</v>
      </c>
      <c r="X64" s="4" t="s">
        <v>34</v>
      </c>
      <c r="Y64" s="4"/>
    </row>
    <row r="65" spans="1:25" x14ac:dyDescent="0.3">
      <c r="A65" s="3">
        <v>43802</v>
      </c>
      <c r="B65" s="4" t="s">
        <v>266</v>
      </c>
      <c r="C65" s="4" t="s">
        <v>267</v>
      </c>
      <c r="D65" s="4" t="s">
        <v>87</v>
      </c>
      <c r="E65" s="4" t="s">
        <v>268</v>
      </c>
      <c r="F65" s="4" t="s">
        <v>41</v>
      </c>
      <c r="G65" s="4" t="s">
        <v>41</v>
      </c>
      <c r="H65" s="4" t="s">
        <v>64</v>
      </c>
      <c r="I65" s="4" t="s">
        <v>269</v>
      </c>
      <c r="J65" s="4" t="s">
        <v>59</v>
      </c>
      <c r="K65" s="5">
        <v>2</v>
      </c>
      <c r="L65" s="6">
        <v>56</v>
      </c>
      <c r="M65" s="6">
        <v>49.1</v>
      </c>
      <c r="N65" s="6">
        <v>56</v>
      </c>
      <c r="O65" s="6">
        <v>0</v>
      </c>
      <c r="P65" s="7">
        <v>102.48</v>
      </c>
      <c r="Q65" s="7">
        <v>10</v>
      </c>
      <c r="R65" s="7">
        <v>20.95</v>
      </c>
      <c r="S65" s="7">
        <v>0</v>
      </c>
      <c r="T65" s="7">
        <v>133.43</v>
      </c>
      <c r="U65" s="7">
        <v>20.010000000000002</v>
      </c>
      <c r="V65" s="7">
        <v>153.44</v>
      </c>
      <c r="W65" s="4" t="s">
        <v>33</v>
      </c>
      <c r="X65" s="4" t="s">
        <v>34</v>
      </c>
      <c r="Y65" s="4"/>
    </row>
    <row r="66" spans="1:25" x14ac:dyDescent="0.3">
      <c r="A66" s="3">
        <v>43803</v>
      </c>
      <c r="B66" s="4" t="s">
        <v>270</v>
      </c>
      <c r="C66" s="4" t="s">
        <v>271</v>
      </c>
      <c r="D66" s="4" t="s">
        <v>87</v>
      </c>
      <c r="E66" s="4" t="s">
        <v>223</v>
      </c>
      <c r="F66" s="4" t="s">
        <v>41</v>
      </c>
      <c r="G66" s="4" t="s">
        <v>41</v>
      </c>
      <c r="H66" s="4" t="s">
        <v>72</v>
      </c>
      <c r="I66" s="4" t="s">
        <v>224</v>
      </c>
      <c r="J66" s="4" t="s">
        <v>59</v>
      </c>
      <c r="K66" s="5">
        <v>1</v>
      </c>
      <c r="L66" s="6">
        <v>24</v>
      </c>
      <c r="M66" s="6">
        <v>22.77</v>
      </c>
      <c r="N66" s="6">
        <v>24</v>
      </c>
      <c r="O66" s="6">
        <v>0</v>
      </c>
      <c r="P66" s="7">
        <v>41.67</v>
      </c>
      <c r="Q66" s="7">
        <v>10</v>
      </c>
      <c r="R66" s="7">
        <v>8.27</v>
      </c>
      <c r="S66" s="7">
        <v>0</v>
      </c>
      <c r="T66" s="7">
        <v>59.94</v>
      </c>
      <c r="U66" s="7">
        <v>8.99</v>
      </c>
      <c r="V66" s="7">
        <v>68.930000000000007</v>
      </c>
      <c r="W66" s="4" t="s">
        <v>33</v>
      </c>
      <c r="X66" s="4" t="s">
        <v>34</v>
      </c>
      <c r="Y66" s="4"/>
    </row>
    <row r="67" spans="1:25" x14ac:dyDescent="0.3">
      <c r="A67" s="3">
        <v>43804</v>
      </c>
      <c r="B67" s="4" t="s">
        <v>272</v>
      </c>
      <c r="C67" s="4" t="s">
        <v>273</v>
      </c>
      <c r="D67" s="4" t="s">
        <v>87</v>
      </c>
      <c r="E67" s="4" t="s">
        <v>158</v>
      </c>
      <c r="F67" s="4" t="s">
        <v>41</v>
      </c>
      <c r="G67" s="4" t="s">
        <v>41</v>
      </c>
      <c r="H67" s="4" t="s">
        <v>29</v>
      </c>
      <c r="I67" s="4" t="s">
        <v>159</v>
      </c>
      <c r="J67" s="4" t="s">
        <v>59</v>
      </c>
      <c r="K67" s="5">
        <v>1</v>
      </c>
      <c r="L67" s="6">
        <v>9</v>
      </c>
      <c r="M67" s="6">
        <v>13.29</v>
      </c>
      <c r="N67" s="6">
        <v>14</v>
      </c>
      <c r="O67" s="6">
        <v>0</v>
      </c>
      <c r="P67" s="7">
        <v>41.67</v>
      </c>
      <c r="Q67" s="7">
        <v>10</v>
      </c>
      <c r="R67" s="7">
        <v>8.27</v>
      </c>
      <c r="S67" s="7">
        <v>0</v>
      </c>
      <c r="T67" s="7">
        <v>59.94</v>
      </c>
      <c r="U67" s="7">
        <v>8.99</v>
      </c>
      <c r="V67" s="7">
        <v>68.930000000000007</v>
      </c>
      <c r="W67" s="4" t="s">
        <v>33</v>
      </c>
      <c r="X67" s="4" t="s">
        <v>34</v>
      </c>
      <c r="Y67" s="4"/>
    </row>
    <row r="68" spans="1:25" x14ac:dyDescent="0.3">
      <c r="A68" s="3">
        <v>43804</v>
      </c>
      <c r="B68" s="4" t="s">
        <v>274</v>
      </c>
      <c r="C68" s="4" t="s">
        <v>275</v>
      </c>
      <c r="D68" s="4" t="s">
        <v>87</v>
      </c>
      <c r="E68" s="4" t="s">
        <v>276</v>
      </c>
      <c r="F68" s="4" t="s">
        <v>41</v>
      </c>
      <c r="G68" s="4" t="s">
        <v>41</v>
      </c>
      <c r="H68" s="4" t="s">
        <v>72</v>
      </c>
      <c r="I68" s="4" t="s">
        <v>277</v>
      </c>
      <c r="J68" s="4" t="s">
        <v>59</v>
      </c>
      <c r="K68" s="5">
        <v>1</v>
      </c>
      <c r="L68" s="6">
        <v>250</v>
      </c>
      <c r="M68" s="6">
        <v>181.5</v>
      </c>
      <c r="N68" s="6">
        <v>250</v>
      </c>
      <c r="O68" s="6">
        <v>0</v>
      </c>
      <c r="P68" s="7">
        <v>417.5</v>
      </c>
      <c r="Q68" s="7">
        <v>10</v>
      </c>
      <c r="R68" s="7">
        <v>82.83</v>
      </c>
      <c r="S68" s="7">
        <v>0</v>
      </c>
      <c r="T68" s="7">
        <v>510.33</v>
      </c>
      <c r="U68" s="7">
        <v>76.55</v>
      </c>
      <c r="V68" s="7">
        <v>586.88</v>
      </c>
      <c r="W68" s="4" t="s">
        <v>33</v>
      </c>
      <c r="X68" s="4" t="s">
        <v>34</v>
      </c>
      <c r="Y68" s="4"/>
    </row>
    <row r="69" spans="1:25" x14ac:dyDescent="0.3">
      <c r="A69" s="3">
        <v>43804</v>
      </c>
      <c r="B69" s="4" t="s">
        <v>278</v>
      </c>
      <c r="C69" s="4" t="s">
        <v>279</v>
      </c>
      <c r="D69" s="4" t="s">
        <v>87</v>
      </c>
      <c r="E69" s="4" t="s">
        <v>280</v>
      </c>
      <c r="F69" s="4" t="s">
        <v>41</v>
      </c>
      <c r="G69" s="4" t="s">
        <v>41</v>
      </c>
      <c r="H69" s="4" t="s">
        <v>72</v>
      </c>
      <c r="I69" s="4" t="s">
        <v>281</v>
      </c>
      <c r="J69" s="4" t="s">
        <v>59</v>
      </c>
      <c r="K69" s="5">
        <v>1</v>
      </c>
      <c r="L69" s="6">
        <v>8</v>
      </c>
      <c r="M69" s="6">
        <v>12.9</v>
      </c>
      <c r="N69" s="6">
        <v>13</v>
      </c>
      <c r="O69" s="6">
        <v>0</v>
      </c>
      <c r="P69" s="7">
        <v>41.67</v>
      </c>
      <c r="Q69" s="7">
        <v>10</v>
      </c>
      <c r="R69" s="7">
        <v>32.619999999999997</v>
      </c>
      <c r="S69" s="7">
        <v>122.77000000000001</v>
      </c>
      <c r="T69" s="7">
        <v>207.06</v>
      </c>
      <c r="U69" s="7">
        <v>31.06</v>
      </c>
      <c r="V69" s="7">
        <v>238.12</v>
      </c>
      <c r="W69" s="4" t="s">
        <v>33</v>
      </c>
      <c r="X69" s="4" t="s">
        <v>34</v>
      </c>
      <c r="Y69" s="4"/>
    </row>
    <row r="70" spans="1:25" x14ac:dyDescent="0.3">
      <c r="A70" s="3">
        <v>43804</v>
      </c>
      <c r="B70" s="4" t="s">
        <v>282</v>
      </c>
      <c r="C70" s="4" t="s">
        <v>283</v>
      </c>
      <c r="D70" s="4" t="s">
        <v>87</v>
      </c>
      <c r="E70" s="4" t="s">
        <v>284</v>
      </c>
      <c r="F70" s="4" t="s">
        <v>41</v>
      </c>
      <c r="G70" s="4" t="s">
        <v>41</v>
      </c>
      <c r="H70" s="4" t="s">
        <v>72</v>
      </c>
      <c r="I70" s="4" t="s">
        <v>285</v>
      </c>
      <c r="J70" s="4" t="s">
        <v>59</v>
      </c>
      <c r="K70" s="5">
        <v>1</v>
      </c>
      <c r="L70" s="6">
        <v>2</v>
      </c>
      <c r="M70" s="6">
        <v>3.4</v>
      </c>
      <c r="N70" s="6">
        <v>4</v>
      </c>
      <c r="O70" s="6">
        <v>0</v>
      </c>
      <c r="P70" s="7">
        <v>41.67</v>
      </c>
      <c r="Q70" s="7">
        <v>10</v>
      </c>
      <c r="R70" s="7">
        <v>8.27</v>
      </c>
      <c r="S70" s="7">
        <v>0</v>
      </c>
      <c r="T70" s="7">
        <v>59.94</v>
      </c>
      <c r="U70" s="7">
        <v>8.99</v>
      </c>
      <c r="V70" s="7">
        <v>68.930000000000007</v>
      </c>
      <c r="W70" s="4" t="s">
        <v>33</v>
      </c>
      <c r="X70" s="4" t="s">
        <v>34</v>
      </c>
      <c r="Y70" s="4"/>
    </row>
    <row r="71" spans="1:25" x14ac:dyDescent="0.3">
      <c r="A71" s="3">
        <v>43804</v>
      </c>
      <c r="B71" s="4" t="s">
        <v>286</v>
      </c>
      <c r="C71" s="4" t="s">
        <v>287</v>
      </c>
      <c r="D71" s="4" t="s">
        <v>87</v>
      </c>
      <c r="E71" s="4" t="s">
        <v>143</v>
      </c>
      <c r="F71" s="4" t="s">
        <v>41</v>
      </c>
      <c r="G71" s="4" t="s">
        <v>41</v>
      </c>
      <c r="H71" s="4" t="s">
        <v>121</v>
      </c>
      <c r="I71" s="4" t="s">
        <v>140</v>
      </c>
      <c r="J71" s="4" t="s">
        <v>59</v>
      </c>
      <c r="K71" s="5">
        <v>1</v>
      </c>
      <c r="L71" s="6">
        <v>16</v>
      </c>
      <c r="M71" s="6">
        <v>24.95</v>
      </c>
      <c r="N71" s="6">
        <v>25</v>
      </c>
      <c r="O71" s="6">
        <v>0</v>
      </c>
      <c r="P71" s="7">
        <v>82</v>
      </c>
      <c r="Q71" s="7">
        <v>10</v>
      </c>
      <c r="R71" s="7">
        <v>44.41</v>
      </c>
      <c r="S71" s="7">
        <v>141.85</v>
      </c>
      <c r="T71" s="7">
        <v>278.26</v>
      </c>
      <c r="U71" s="7">
        <v>41.74</v>
      </c>
      <c r="V71" s="7">
        <v>320</v>
      </c>
      <c r="W71" s="4" t="s">
        <v>33</v>
      </c>
      <c r="X71" s="4" t="s">
        <v>34</v>
      </c>
      <c r="Y71" s="4"/>
    </row>
    <row r="72" spans="1:25" x14ac:dyDescent="0.3">
      <c r="A72" s="3">
        <v>43804</v>
      </c>
      <c r="B72" s="4" t="s">
        <v>288</v>
      </c>
      <c r="C72" s="4" t="s">
        <v>289</v>
      </c>
      <c r="D72" s="4" t="s">
        <v>87</v>
      </c>
      <c r="E72" s="4" t="s">
        <v>231</v>
      </c>
      <c r="F72" s="4" t="s">
        <v>41</v>
      </c>
      <c r="G72" s="4" t="s">
        <v>41</v>
      </c>
      <c r="H72" s="4" t="s">
        <v>72</v>
      </c>
      <c r="I72" s="4" t="s">
        <v>232</v>
      </c>
      <c r="J72" s="4" t="s">
        <v>59</v>
      </c>
      <c r="K72" s="5">
        <v>1</v>
      </c>
      <c r="L72" s="6">
        <v>3</v>
      </c>
      <c r="M72" s="6">
        <v>12.9</v>
      </c>
      <c r="N72" s="6">
        <v>13</v>
      </c>
      <c r="O72" s="6">
        <v>0</v>
      </c>
      <c r="P72" s="7">
        <v>41.67</v>
      </c>
      <c r="Q72" s="7">
        <v>10</v>
      </c>
      <c r="R72" s="7">
        <v>8.27</v>
      </c>
      <c r="S72" s="7">
        <v>0</v>
      </c>
      <c r="T72" s="7">
        <v>59.94</v>
      </c>
      <c r="U72" s="7">
        <v>8.99</v>
      </c>
      <c r="V72" s="7">
        <v>68.930000000000007</v>
      </c>
      <c r="W72" s="4" t="s">
        <v>33</v>
      </c>
      <c r="X72" s="4" t="s">
        <v>34</v>
      </c>
      <c r="Y72" s="4"/>
    </row>
    <row r="73" spans="1:25" x14ac:dyDescent="0.3">
      <c r="A73" s="3">
        <v>43803</v>
      </c>
      <c r="B73" s="4" t="s">
        <v>290</v>
      </c>
      <c r="C73" s="4" t="s">
        <v>291</v>
      </c>
      <c r="D73" s="4" t="s">
        <v>87</v>
      </c>
      <c r="E73" s="4" t="s">
        <v>103</v>
      </c>
      <c r="F73" s="4" t="s">
        <v>41</v>
      </c>
      <c r="G73" s="4" t="s">
        <v>41</v>
      </c>
      <c r="H73" s="4" t="s">
        <v>64</v>
      </c>
      <c r="I73" s="4" t="s">
        <v>292</v>
      </c>
      <c r="J73" s="4" t="s">
        <v>59</v>
      </c>
      <c r="K73" s="5">
        <v>1</v>
      </c>
      <c r="L73" s="6">
        <v>11</v>
      </c>
      <c r="M73" s="6">
        <v>50.62</v>
      </c>
      <c r="N73" s="6">
        <v>51</v>
      </c>
      <c r="O73" s="6">
        <v>0</v>
      </c>
      <c r="P73" s="7">
        <v>93.33</v>
      </c>
      <c r="Q73" s="7">
        <v>10</v>
      </c>
      <c r="R73" s="7">
        <v>18.52</v>
      </c>
      <c r="S73" s="7">
        <v>0</v>
      </c>
      <c r="T73" s="7">
        <v>121.85</v>
      </c>
      <c r="U73" s="7">
        <v>18.28</v>
      </c>
      <c r="V73" s="7">
        <v>140.13</v>
      </c>
      <c r="W73" s="4" t="s">
        <v>33</v>
      </c>
      <c r="X73" s="4" t="s">
        <v>34</v>
      </c>
      <c r="Y73" s="4"/>
    </row>
    <row r="74" spans="1:25" x14ac:dyDescent="0.3">
      <c r="A74" s="3">
        <v>43803</v>
      </c>
      <c r="B74" s="4" t="s">
        <v>293</v>
      </c>
      <c r="C74" s="4" t="s">
        <v>294</v>
      </c>
      <c r="D74" s="4" t="s">
        <v>87</v>
      </c>
      <c r="E74" s="4" t="s">
        <v>295</v>
      </c>
      <c r="F74" s="4" t="s">
        <v>41</v>
      </c>
      <c r="G74" s="4" t="s">
        <v>41</v>
      </c>
      <c r="H74" s="4" t="s">
        <v>64</v>
      </c>
      <c r="I74" s="4" t="s">
        <v>269</v>
      </c>
      <c r="J74" s="4" t="s">
        <v>59</v>
      </c>
      <c r="K74" s="5">
        <v>1</v>
      </c>
      <c r="L74" s="6">
        <v>24</v>
      </c>
      <c r="M74" s="6">
        <v>22.77</v>
      </c>
      <c r="N74" s="6">
        <v>24</v>
      </c>
      <c r="O74" s="6">
        <v>0</v>
      </c>
      <c r="P74" s="7">
        <v>78.72</v>
      </c>
      <c r="Q74" s="7">
        <v>10</v>
      </c>
      <c r="R74" s="7">
        <v>15.62</v>
      </c>
      <c r="S74" s="7">
        <v>0</v>
      </c>
      <c r="T74" s="7">
        <v>104.34</v>
      </c>
      <c r="U74" s="7">
        <v>15.65</v>
      </c>
      <c r="V74" s="7">
        <v>119.99</v>
      </c>
      <c r="W74" s="4" t="s">
        <v>33</v>
      </c>
      <c r="X74" s="4" t="s">
        <v>34</v>
      </c>
      <c r="Y74" s="4"/>
    </row>
    <row r="75" spans="1:25" x14ac:dyDescent="0.3">
      <c r="A75" s="3">
        <v>43803</v>
      </c>
      <c r="B75" s="4" t="s">
        <v>296</v>
      </c>
      <c r="C75" s="4" t="s">
        <v>297</v>
      </c>
      <c r="D75" s="4" t="s">
        <v>87</v>
      </c>
      <c r="E75" s="4" t="s">
        <v>298</v>
      </c>
      <c r="F75" s="4" t="s">
        <v>41</v>
      </c>
      <c r="G75" s="4" t="s">
        <v>41</v>
      </c>
      <c r="H75" s="4" t="s">
        <v>104</v>
      </c>
      <c r="I75" s="4" t="s">
        <v>105</v>
      </c>
      <c r="J75" s="4" t="s">
        <v>59</v>
      </c>
      <c r="K75" s="5">
        <v>1</v>
      </c>
      <c r="L75" s="6">
        <v>24</v>
      </c>
      <c r="M75" s="6">
        <v>39.99</v>
      </c>
      <c r="N75" s="6">
        <v>40</v>
      </c>
      <c r="O75" s="6">
        <v>0</v>
      </c>
      <c r="P75" s="7">
        <v>93.2</v>
      </c>
      <c r="Q75" s="7">
        <v>10</v>
      </c>
      <c r="R75" s="7">
        <v>18.489999999999998</v>
      </c>
      <c r="S75" s="7">
        <v>0</v>
      </c>
      <c r="T75" s="7">
        <v>121.69</v>
      </c>
      <c r="U75" s="7">
        <v>18.25</v>
      </c>
      <c r="V75" s="7">
        <v>139.94</v>
      </c>
      <c r="W75" s="4" t="s">
        <v>33</v>
      </c>
      <c r="X75" s="4" t="s">
        <v>34</v>
      </c>
      <c r="Y75" s="4"/>
    </row>
    <row r="76" spans="1:25" x14ac:dyDescent="0.3">
      <c r="A76" s="3">
        <v>43803</v>
      </c>
      <c r="B76" s="4" t="s">
        <v>299</v>
      </c>
      <c r="C76" s="4" t="s">
        <v>300</v>
      </c>
      <c r="D76" s="4" t="s">
        <v>87</v>
      </c>
      <c r="E76" s="4" t="s">
        <v>217</v>
      </c>
      <c r="F76" s="4" t="s">
        <v>41</v>
      </c>
      <c r="G76" s="4" t="s">
        <v>41</v>
      </c>
      <c r="H76" s="4" t="s">
        <v>72</v>
      </c>
      <c r="I76" s="4" t="s">
        <v>218</v>
      </c>
      <c r="J76" s="4" t="s">
        <v>59</v>
      </c>
      <c r="K76" s="5">
        <v>1</v>
      </c>
      <c r="L76" s="6">
        <v>24</v>
      </c>
      <c r="M76" s="6">
        <v>22.77</v>
      </c>
      <c r="N76" s="6">
        <v>24</v>
      </c>
      <c r="O76" s="6">
        <v>0</v>
      </c>
      <c r="P76" s="7">
        <v>41.67</v>
      </c>
      <c r="Q76" s="7">
        <v>10</v>
      </c>
      <c r="R76" s="7">
        <v>8.27</v>
      </c>
      <c r="S76" s="7">
        <v>0</v>
      </c>
      <c r="T76" s="7">
        <v>59.94</v>
      </c>
      <c r="U76" s="7">
        <v>8.99</v>
      </c>
      <c r="V76" s="7">
        <v>68.930000000000007</v>
      </c>
      <c r="W76" s="4" t="s">
        <v>33</v>
      </c>
      <c r="X76" s="4" t="s">
        <v>34</v>
      </c>
      <c r="Y76" s="4"/>
    </row>
    <row r="77" spans="1:25" ht="16.2" customHeight="1" x14ac:dyDescent="0.3">
      <c r="A77" s="3">
        <v>43803</v>
      </c>
      <c r="B77" s="4" t="s">
        <v>301</v>
      </c>
      <c r="C77" s="4" t="s">
        <v>302</v>
      </c>
      <c r="D77" s="4" t="s">
        <v>87</v>
      </c>
      <c r="E77" s="4" t="s">
        <v>173</v>
      </c>
      <c r="F77" s="4" t="s">
        <v>41</v>
      </c>
      <c r="G77" s="4" t="s">
        <v>41</v>
      </c>
      <c r="H77" s="4" t="s">
        <v>29</v>
      </c>
      <c r="I77" s="4" t="s">
        <v>174</v>
      </c>
      <c r="J77" s="4" t="s">
        <v>59</v>
      </c>
      <c r="K77" s="5">
        <v>1</v>
      </c>
      <c r="L77" s="6">
        <v>728</v>
      </c>
      <c r="M77" s="6">
        <v>171</v>
      </c>
      <c r="N77" s="6">
        <v>728</v>
      </c>
      <c r="O77" s="6">
        <v>0</v>
      </c>
      <c r="P77" s="7">
        <v>910</v>
      </c>
      <c r="Q77" s="7">
        <v>10</v>
      </c>
      <c r="R77" s="7">
        <v>430.45</v>
      </c>
      <c r="S77" s="7">
        <v>1259.6200000000001</v>
      </c>
      <c r="T77" s="7">
        <v>2610.0700000000002</v>
      </c>
      <c r="U77" s="7">
        <v>391.51</v>
      </c>
      <c r="V77" s="7">
        <v>3001.58</v>
      </c>
      <c r="W77" s="4" t="s">
        <v>33</v>
      </c>
      <c r="X77" s="4" t="s">
        <v>34</v>
      </c>
      <c r="Y77" s="4"/>
    </row>
    <row r="78" spans="1:25" x14ac:dyDescent="0.3">
      <c r="A78" s="3">
        <v>43805</v>
      </c>
      <c r="B78" s="4" t="s">
        <v>303</v>
      </c>
      <c r="C78" s="4" t="s">
        <v>304</v>
      </c>
      <c r="D78" s="4" t="s">
        <v>87</v>
      </c>
      <c r="E78" s="4" t="s">
        <v>158</v>
      </c>
      <c r="F78" s="4" t="s">
        <v>41</v>
      </c>
      <c r="G78" s="4" t="s">
        <v>41</v>
      </c>
      <c r="H78" s="4" t="s">
        <v>29</v>
      </c>
      <c r="I78" s="4" t="s">
        <v>159</v>
      </c>
      <c r="J78" s="4" t="s">
        <v>59</v>
      </c>
      <c r="K78" s="5">
        <v>1</v>
      </c>
      <c r="L78" s="6">
        <v>6</v>
      </c>
      <c r="M78" s="6">
        <v>10.81</v>
      </c>
      <c r="N78" s="6">
        <v>11</v>
      </c>
      <c r="O78" s="6">
        <v>0</v>
      </c>
      <c r="P78" s="7">
        <v>41.67</v>
      </c>
      <c r="Q78" s="7">
        <v>10</v>
      </c>
      <c r="R78" s="7">
        <v>8.27</v>
      </c>
      <c r="S78" s="7">
        <v>0</v>
      </c>
      <c r="T78" s="7">
        <v>59.94</v>
      </c>
      <c r="U78" s="7">
        <v>8.99</v>
      </c>
      <c r="V78" s="7">
        <v>68.930000000000007</v>
      </c>
      <c r="W78" s="4" t="s">
        <v>33</v>
      </c>
      <c r="X78" s="4" t="s">
        <v>34</v>
      </c>
      <c r="Y78" s="4"/>
    </row>
    <row r="79" spans="1:25" x14ac:dyDescent="0.3">
      <c r="A79" s="3">
        <v>43805</v>
      </c>
      <c r="B79" s="4" t="s">
        <v>305</v>
      </c>
      <c r="C79" s="4" t="s">
        <v>306</v>
      </c>
      <c r="D79" s="4" t="s">
        <v>87</v>
      </c>
      <c r="E79" s="4" t="s">
        <v>231</v>
      </c>
      <c r="F79" s="4" t="s">
        <v>41</v>
      </c>
      <c r="G79" s="4" t="s">
        <v>41</v>
      </c>
      <c r="H79" s="4" t="s">
        <v>72</v>
      </c>
      <c r="I79" s="4" t="s">
        <v>232</v>
      </c>
      <c r="J79" s="4" t="s">
        <v>59</v>
      </c>
      <c r="K79" s="5">
        <v>2</v>
      </c>
      <c r="L79" s="6">
        <v>60</v>
      </c>
      <c r="M79" s="6">
        <v>41.85</v>
      </c>
      <c r="N79" s="6">
        <v>60</v>
      </c>
      <c r="O79" s="6">
        <v>0</v>
      </c>
      <c r="P79" s="7">
        <v>100.2</v>
      </c>
      <c r="Q79" s="7">
        <v>10</v>
      </c>
      <c r="R79" s="7">
        <v>19.88</v>
      </c>
      <c r="S79" s="7">
        <v>0</v>
      </c>
      <c r="T79" s="7">
        <v>130.08000000000001</v>
      </c>
      <c r="U79" s="7">
        <v>19.510000000000002</v>
      </c>
      <c r="V79" s="7">
        <v>149.59</v>
      </c>
      <c r="W79" s="4" t="s">
        <v>33</v>
      </c>
      <c r="X79" s="4" t="s">
        <v>34</v>
      </c>
      <c r="Y79" s="4"/>
    </row>
    <row r="80" spans="1:25" x14ac:dyDescent="0.3">
      <c r="A80" s="3">
        <v>43804</v>
      </c>
      <c r="B80" s="4" t="s">
        <v>307</v>
      </c>
      <c r="C80" s="4" t="s">
        <v>308</v>
      </c>
      <c r="D80" s="4" t="s">
        <v>87</v>
      </c>
      <c r="E80" s="4" t="s">
        <v>51</v>
      </c>
      <c r="F80" s="4" t="s">
        <v>41</v>
      </c>
      <c r="G80" s="4" t="s">
        <v>41</v>
      </c>
      <c r="H80" s="4" t="s">
        <v>41</v>
      </c>
      <c r="I80" s="4" t="s">
        <v>309</v>
      </c>
      <c r="J80" s="4" t="s">
        <v>59</v>
      </c>
      <c r="K80" s="5">
        <v>10</v>
      </c>
      <c r="L80" s="6">
        <v>8000</v>
      </c>
      <c r="M80" s="6">
        <v>0</v>
      </c>
      <c r="N80" s="6">
        <v>8000</v>
      </c>
      <c r="O80" s="6">
        <v>0</v>
      </c>
      <c r="P80" s="7">
        <v>3040</v>
      </c>
      <c r="Q80" s="7">
        <v>10</v>
      </c>
      <c r="R80" s="7">
        <v>603.14</v>
      </c>
      <c r="S80" s="7">
        <v>0</v>
      </c>
      <c r="T80" s="7">
        <v>3653.14</v>
      </c>
      <c r="U80" s="7">
        <v>547.97</v>
      </c>
      <c r="V80" s="7">
        <v>4201.1099999999997</v>
      </c>
      <c r="W80" s="4" t="s">
        <v>33</v>
      </c>
      <c r="X80" s="4" t="s">
        <v>34</v>
      </c>
      <c r="Y80" s="4"/>
    </row>
    <row r="81" spans="1:25" x14ac:dyDescent="0.3">
      <c r="A81" s="3">
        <v>43803</v>
      </c>
      <c r="B81" s="4" t="s">
        <v>310</v>
      </c>
      <c r="C81" s="4" t="s">
        <v>311</v>
      </c>
      <c r="D81" s="4" t="s">
        <v>87</v>
      </c>
      <c r="E81" s="4" t="s">
        <v>312</v>
      </c>
      <c r="F81" s="4" t="s">
        <v>41</v>
      </c>
      <c r="G81" s="4" t="s">
        <v>41</v>
      </c>
      <c r="H81" s="4" t="s">
        <v>29</v>
      </c>
      <c r="I81" s="4" t="s">
        <v>188</v>
      </c>
      <c r="J81" s="4" t="s">
        <v>59</v>
      </c>
      <c r="K81" s="5">
        <v>1</v>
      </c>
      <c r="L81" s="6">
        <v>3</v>
      </c>
      <c r="M81" s="6">
        <v>5.76</v>
      </c>
      <c r="N81" s="6">
        <v>6</v>
      </c>
      <c r="O81" s="6">
        <v>0</v>
      </c>
      <c r="P81" s="7">
        <v>41.67</v>
      </c>
      <c r="Q81" s="7">
        <v>10</v>
      </c>
      <c r="R81" s="7">
        <v>8.27</v>
      </c>
      <c r="S81" s="7">
        <v>0</v>
      </c>
      <c r="T81" s="7">
        <v>59.94</v>
      </c>
      <c r="U81" s="7">
        <v>8.99</v>
      </c>
      <c r="V81" s="7">
        <v>68.930000000000007</v>
      </c>
      <c r="W81" s="4" t="s">
        <v>33</v>
      </c>
      <c r="X81" s="4" t="s">
        <v>34</v>
      </c>
      <c r="Y81" s="4"/>
    </row>
    <row r="82" spans="1:25" x14ac:dyDescent="0.3">
      <c r="A82" s="3">
        <v>43803</v>
      </c>
      <c r="B82" s="4" t="s">
        <v>313</v>
      </c>
      <c r="C82" s="4" t="s">
        <v>314</v>
      </c>
      <c r="D82" s="4" t="s">
        <v>87</v>
      </c>
      <c r="E82" s="4" t="s">
        <v>268</v>
      </c>
      <c r="F82" s="4" t="s">
        <v>41</v>
      </c>
      <c r="G82" s="4" t="s">
        <v>41</v>
      </c>
      <c r="H82" s="4" t="s">
        <v>64</v>
      </c>
      <c r="I82" s="4" t="s">
        <v>269</v>
      </c>
      <c r="J82" s="4" t="s">
        <v>59</v>
      </c>
      <c r="K82" s="5">
        <v>1</v>
      </c>
      <c r="L82" s="6">
        <v>1</v>
      </c>
      <c r="M82" s="6">
        <v>2.81</v>
      </c>
      <c r="N82" s="6">
        <v>3</v>
      </c>
      <c r="O82" s="6">
        <v>0</v>
      </c>
      <c r="P82" s="7">
        <v>41.67</v>
      </c>
      <c r="Q82" s="7">
        <v>10</v>
      </c>
      <c r="R82" s="7">
        <v>8.27</v>
      </c>
      <c r="S82" s="7">
        <v>0</v>
      </c>
      <c r="T82" s="7">
        <v>59.94</v>
      </c>
      <c r="U82" s="7">
        <v>8.99</v>
      </c>
      <c r="V82" s="7">
        <v>68.930000000000007</v>
      </c>
      <c r="W82" s="4" t="s">
        <v>33</v>
      </c>
      <c r="X82" s="4" t="s">
        <v>34</v>
      </c>
      <c r="Y82" s="4"/>
    </row>
    <row r="83" spans="1:25" x14ac:dyDescent="0.3">
      <c r="A83" s="3">
        <v>43803</v>
      </c>
      <c r="B83" s="4" t="s">
        <v>315</v>
      </c>
      <c r="C83" s="4" t="s">
        <v>316</v>
      </c>
      <c r="D83" s="4" t="s">
        <v>87</v>
      </c>
      <c r="E83" s="4" t="s">
        <v>317</v>
      </c>
      <c r="F83" s="4" t="s">
        <v>41</v>
      </c>
      <c r="G83" s="4" t="s">
        <v>41</v>
      </c>
      <c r="H83" s="4" t="s">
        <v>29</v>
      </c>
      <c r="I83" s="4" t="s">
        <v>318</v>
      </c>
      <c r="J83" s="4" t="s">
        <v>59</v>
      </c>
      <c r="K83" s="5">
        <v>1</v>
      </c>
      <c r="L83" s="6">
        <v>2</v>
      </c>
      <c r="M83" s="6">
        <v>11.52</v>
      </c>
      <c r="N83" s="6">
        <v>12</v>
      </c>
      <c r="O83" s="6">
        <v>0</v>
      </c>
      <c r="P83" s="7">
        <v>41.67</v>
      </c>
      <c r="Q83" s="7">
        <v>10</v>
      </c>
      <c r="R83" s="7">
        <v>32.31</v>
      </c>
      <c r="S83" s="7">
        <v>121.17999999999999</v>
      </c>
      <c r="T83" s="7">
        <v>205.16</v>
      </c>
      <c r="U83" s="7">
        <v>30.77</v>
      </c>
      <c r="V83" s="7">
        <v>235.93</v>
      </c>
      <c r="W83" s="4" t="s">
        <v>33</v>
      </c>
      <c r="X83" s="4" t="s">
        <v>34</v>
      </c>
      <c r="Y83" s="4"/>
    </row>
    <row r="84" spans="1:25" x14ac:dyDescent="0.3">
      <c r="A84" s="3">
        <v>43802</v>
      </c>
      <c r="B84" s="4" t="s">
        <v>319</v>
      </c>
      <c r="C84" s="4" t="s">
        <v>320</v>
      </c>
      <c r="D84" s="4" t="s">
        <v>87</v>
      </c>
      <c r="E84" s="4" t="s">
        <v>183</v>
      </c>
      <c r="F84" s="4" t="s">
        <v>41</v>
      </c>
      <c r="G84" s="4" t="s">
        <v>41</v>
      </c>
      <c r="H84" s="4" t="s">
        <v>72</v>
      </c>
      <c r="I84" s="4" t="s">
        <v>184</v>
      </c>
      <c r="J84" s="4" t="s">
        <v>59</v>
      </c>
      <c r="K84" s="5">
        <v>1</v>
      </c>
      <c r="L84" s="6">
        <v>5</v>
      </c>
      <c r="M84" s="6">
        <v>9.57</v>
      </c>
      <c r="N84" s="6">
        <v>10</v>
      </c>
      <c r="O84" s="6">
        <v>0</v>
      </c>
      <c r="P84" s="7">
        <v>41.67</v>
      </c>
      <c r="Q84" s="7">
        <v>10</v>
      </c>
      <c r="R84" s="7">
        <v>8.52</v>
      </c>
      <c r="S84" s="7">
        <v>0</v>
      </c>
      <c r="T84" s="7">
        <v>60.19</v>
      </c>
      <c r="U84" s="7">
        <v>9.0299999999999994</v>
      </c>
      <c r="V84" s="7">
        <v>69.22</v>
      </c>
      <c r="W84" s="4" t="s">
        <v>33</v>
      </c>
      <c r="X84" s="4" t="s">
        <v>34</v>
      </c>
      <c r="Y84" s="4"/>
    </row>
    <row r="85" spans="1:25" ht="18" customHeight="1" x14ac:dyDescent="0.3">
      <c r="A85" s="3">
        <v>43803</v>
      </c>
      <c r="B85" s="4" t="s">
        <v>321</v>
      </c>
      <c r="C85" s="4" t="s">
        <v>322</v>
      </c>
      <c r="D85" s="4" t="s">
        <v>87</v>
      </c>
      <c r="E85" s="4" t="s">
        <v>146</v>
      </c>
      <c r="F85" s="4" t="s">
        <v>41</v>
      </c>
      <c r="G85" s="4" t="s">
        <v>41</v>
      </c>
      <c r="H85" s="4" t="s">
        <v>41</v>
      </c>
      <c r="I85" s="4" t="s">
        <v>147</v>
      </c>
      <c r="J85" s="4" t="s">
        <v>59</v>
      </c>
      <c r="K85" s="5">
        <v>1</v>
      </c>
      <c r="L85" s="6">
        <v>441</v>
      </c>
      <c r="M85" s="6">
        <v>188.48</v>
      </c>
      <c r="N85" s="6">
        <v>441</v>
      </c>
      <c r="O85" s="6">
        <v>0</v>
      </c>
      <c r="P85" s="7">
        <v>167.58</v>
      </c>
      <c r="Q85" s="7">
        <v>10</v>
      </c>
      <c r="R85" s="7">
        <v>192.62</v>
      </c>
      <c r="S85" s="7">
        <v>803.29</v>
      </c>
      <c r="T85" s="7">
        <v>1173.49</v>
      </c>
      <c r="U85" s="7">
        <v>176.02</v>
      </c>
      <c r="V85" s="7">
        <v>1349.51</v>
      </c>
      <c r="W85" s="4" t="s">
        <v>33</v>
      </c>
      <c r="X85" s="4" t="s">
        <v>34</v>
      </c>
      <c r="Y85" s="4"/>
    </row>
    <row r="86" spans="1:25" x14ac:dyDescent="0.3">
      <c r="A86" s="3">
        <v>43803</v>
      </c>
      <c r="B86" s="4" t="s">
        <v>323</v>
      </c>
      <c r="C86" s="4" t="s">
        <v>324</v>
      </c>
      <c r="D86" s="4" t="s">
        <v>87</v>
      </c>
      <c r="E86" s="4" t="s">
        <v>325</v>
      </c>
      <c r="F86" s="4" t="s">
        <v>41</v>
      </c>
      <c r="G86" s="4" t="s">
        <v>41</v>
      </c>
      <c r="H86" s="4" t="s">
        <v>72</v>
      </c>
      <c r="I86" s="4" t="s">
        <v>285</v>
      </c>
      <c r="J86" s="4" t="s">
        <v>59</v>
      </c>
      <c r="K86" s="5">
        <v>1</v>
      </c>
      <c r="L86" s="6">
        <v>17</v>
      </c>
      <c r="M86" s="6">
        <v>22.77</v>
      </c>
      <c r="N86" s="6">
        <v>23</v>
      </c>
      <c r="O86" s="6">
        <v>0</v>
      </c>
      <c r="P86" s="7">
        <v>41.67</v>
      </c>
      <c r="Q86" s="7">
        <v>10</v>
      </c>
      <c r="R86" s="7">
        <v>8.27</v>
      </c>
      <c r="S86" s="7">
        <v>0</v>
      </c>
      <c r="T86" s="7">
        <v>59.94</v>
      </c>
      <c r="U86" s="7">
        <v>8.99</v>
      </c>
      <c r="V86" s="7">
        <v>68.930000000000007</v>
      </c>
      <c r="W86" s="4" t="s">
        <v>33</v>
      </c>
      <c r="X86" s="4" t="s">
        <v>34</v>
      </c>
      <c r="Y86" s="4"/>
    </row>
    <row r="87" spans="1:25" ht="17.399999999999999" customHeight="1" x14ac:dyDescent="0.3">
      <c r="A87" s="3">
        <v>43803</v>
      </c>
      <c r="B87" s="4" t="s">
        <v>326</v>
      </c>
      <c r="C87" s="4" t="s">
        <v>327</v>
      </c>
      <c r="D87" s="4" t="s">
        <v>87</v>
      </c>
      <c r="E87" s="4" t="s">
        <v>328</v>
      </c>
      <c r="F87" s="4" t="s">
        <v>41</v>
      </c>
      <c r="G87" s="4" t="s">
        <v>41</v>
      </c>
      <c r="H87" s="4" t="s">
        <v>29</v>
      </c>
      <c r="I87" s="4" t="s">
        <v>210</v>
      </c>
      <c r="J87" s="4" t="s">
        <v>59</v>
      </c>
      <c r="K87" s="5">
        <v>1</v>
      </c>
      <c r="L87" s="6">
        <v>20</v>
      </c>
      <c r="M87" s="6">
        <v>22.77</v>
      </c>
      <c r="N87" s="6">
        <v>23</v>
      </c>
      <c r="O87" s="6">
        <v>0</v>
      </c>
      <c r="P87" s="7">
        <v>41.67</v>
      </c>
      <c r="Q87" s="7">
        <v>10</v>
      </c>
      <c r="R87" s="7">
        <v>8.27</v>
      </c>
      <c r="S87" s="7">
        <v>0</v>
      </c>
      <c r="T87" s="7">
        <v>59.94</v>
      </c>
      <c r="U87" s="7">
        <v>8.99</v>
      </c>
      <c r="V87" s="7">
        <v>68.930000000000007</v>
      </c>
      <c r="W87" s="4" t="s">
        <v>33</v>
      </c>
      <c r="X87" s="4" t="s">
        <v>34</v>
      </c>
      <c r="Y87" s="4"/>
    </row>
    <row r="88" spans="1:25" x14ac:dyDescent="0.3">
      <c r="A88" s="3">
        <v>43803</v>
      </c>
      <c r="B88" s="4" t="s">
        <v>329</v>
      </c>
      <c r="C88" s="4" t="s">
        <v>330</v>
      </c>
      <c r="D88" s="4" t="s">
        <v>87</v>
      </c>
      <c r="E88" s="4" t="s">
        <v>143</v>
      </c>
      <c r="F88" s="4" t="s">
        <v>41</v>
      </c>
      <c r="G88" s="4" t="s">
        <v>41</v>
      </c>
      <c r="H88" s="4" t="s">
        <v>121</v>
      </c>
      <c r="I88" s="4" t="s">
        <v>140</v>
      </c>
      <c r="J88" s="4" t="s">
        <v>59</v>
      </c>
      <c r="K88" s="5">
        <v>4</v>
      </c>
      <c r="L88" s="6">
        <v>96</v>
      </c>
      <c r="M88" s="6">
        <v>91.08</v>
      </c>
      <c r="N88" s="6">
        <v>96</v>
      </c>
      <c r="O88" s="6">
        <v>0</v>
      </c>
      <c r="P88" s="7">
        <v>314.88</v>
      </c>
      <c r="Q88" s="7">
        <v>10</v>
      </c>
      <c r="R88" s="7">
        <v>113.01</v>
      </c>
      <c r="S88" s="7">
        <v>254.74</v>
      </c>
      <c r="T88" s="7">
        <v>692.63</v>
      </c>
      <c r="U88" s="7">
        <v>103.89</v>
      </c>
      <c r="V88" s="7">
        <v>796.52</v>
      </c>
      <c r="W88" s="4" t="s">
        <v>33</v>
      </c>
      <c r="X88" s="4" t="s">
        <v>34</v>
      </c>
      <c r="Y88" s="4"/>
    </row>
    <row r="89" spans="1:25" x14ac:dyDescent="0.3">
      <c r="A89" s="3">
        <v>43805</v>
      </c>
      <c r="B89" s="4" t="s">
        <v>331</v>
      </c>
      <c r="C89" s="4" t="s">
        <v>332</v>
      </c>
      <c r="D89" s="4" t="s">
        <v>87</v>
      </c>
      <c r="E89" s="4" t="s">
        <v>333</v>
      </c>
      <c r="F89" s="4" t="s">
        <v>41</v>
      </c>
      <c r="G89" s="4" t="s">
        <v>41</v>
      </c>
      <c r="H89" s="4" t="s">
        <v>29</v>
      </c>
      <c r="I89" s="4" t="s">
        <v>134</v>
      </c>
      <c r="J89" s="4" t="s">
        <v>59</v>
      </c>
      <c r="K89" s="5">
        <v>1</v>
      </c>
      <c r="L89" s="6">
        <v>29</v>
      </c>
      <c r="M89" s="6">
        <v>17.690000000000001</v>
      </c>
      <c r="N89" s="6">
        <v>29</v>
      </c>
      <c r="O89" s="6">
        <v>0</v>
      </c>
      <c r="P89" s="7">
        <v>41.67</v>
      </c>
      <c r="Q89" s="7">
        <v>10</v>
      </c>
      <c r="R89" s="7">
        <v>8.27</v>
      </c>
      <c r="S89" s="7">
        <v>0</v>
      </c>
      <c r="T89" s="7">
        <v>59.94</v>
      </c>
      <c r="U89" s="7">
        <v>8.99</v>
      </c>
      <c r="V89" s="7">
        <v>68.930000000000007</v>
      </c>
      <c r="W89" s="4" t="s">
        <v>33</v>
      </c>
      <c r="X89" s="4" t="s">
        <v>34</v>
      </c>
      <c r="Y89" s="4"/>
    </row>
    <row r="90" spans="1:25" x14ac:dyDescent="0.3">
      <c r="A90" s="3">
        <v>43804</v>
      </c>
      <c r="B90" s="4" t="s">
        <v>334</v>
      </c>
      <c r="C90" s="4" t="s">
        <v>275</v>
      </c>
      <c r="D90" s="4" t="s">
        <v>87</v>
      </c>
      <c r="E90" s="4" t="s">
        <v>335</v>
      </c>
      <c r="F90" s="4" t="s">
        <v>41</v>
      </c>
      <c r="G90" s="4" t="s">
        <v>41</v>
      </c>
      <c r="H90" s="4" t="s">
        <v>41</v>
      </c>
      <c r="I90" s="4" t="s">
        <v>336</v>
      </c>
      <c r="J90" s="4" t="s">
        <v>59</v>
      </c>
      <c r="K90" s="5">
        <v>1</v>
      </c>
      <c r="L90" s="6">
        <v>10</v>
      </c>
      <c r="M90" s="6">
        <v>12.9</v>
      </c>
      <c r="N90" s="6">
        <v>13</v>
      </c>
      <c r="O90" s="6">
        <v>0</v>
      </c>
      <c r="P90" s="7">
        <v>41.67</v>
      </c>
      <c r="Q90" s="7">
        <v>10</v>
      </c>
      <c r="R90" s="7">
        <v>32.619999999999997</v>
      </c>
      <c r="S90" s="7">
        <v>122.77000000000001</v>
      </c>
      <c r="T90" s="7">
        <v>207.06</v>
      </c>
      <c r="U90" s="7">
        <v>31.06</v>
      </c>
      <c r="V90" s="7">
        <v>238.12</v>
      </c>
      <c r="W90" s="4" t="s">
        <v>33</v>
      </c>
      <c r="X90" s="4" t="s">
        <v>34</v>
      </c>
      <c r="Y90" s="4"/>
    </row>
    <row r="91" spans="1:25" x14ac:dyDescent="0.3">
      <c r="A91" s="3">
        <v>43804</v>
      </c>
      <c r="B91" s="4" t="s">
        <v>337</v>
      </c>
      <c r="C91" s="4" t="s">
        <v>338</v>
      </c>
      <c r="D91" s="4" t="s">
        <v>87</v>
      </c>
      <c r="E91" s="4" t="s">
        <v>339</v>
      </c>
      <c r="F91" s="4" t="s">
        <v>41</v>
      </c>
      <c r="G91" s="4" t="s">
        <v>41</v>
      </c>
      <c r="H91" s="4" t="s">
        <v>64</v>
      </c>
      <c r="I91" s="4" t="s">
        <v>269</v>
      </c>
      <c r="J91" s="4" t="s">
        <v>59</v>
      </c>
      <c r="K91" s="5">
        <v>1</v>
      </c>
      <c r="L91" s="6">
        <v>25</v>
      </c>
      <c r="M91" s="6">
        <v>21.17</v>
      </c>
      <c r="N91" s="6">
        <v>25</v>
      </c>
      <c r="O91" s="6">
        <v>0</v>
      </c>
      <c r="P91" s="7">
        <v>45.75</v>
      </c>
      <c r="Q91" s="7">
        <v>10</v>
      </c>
      <c r="R91" s="7">
        <v>9.08</v>
      </c>
      <c r="S91" s="7">
        <v>0</v>
      </c>
      <c r="T91" s="7">
        <v>64.83</v>
      </c>
      <c r="U91" s="7">
        <v>9.7200000000000006</v>
      </c>
      <c r="V91" s="7">
        <v>74.55</v>
      </c>
      <c r="W91" s="4" t="s">
        <v>33</v>
      </c>
      <c r="X91" s="4" t="s">
        <v>34</v>
      </c>
      <c r="Y91" s="4"/>
    </row>
    <row r="92" spans="1:25" x14ac:dyDescent="0.3">
      <c r="A92" s="3">
        <v>43805</v>
      </c>
      <c r="B92" s="4" t="s">
        <v>340</v>
      </c>
      <c r="C92" s="4" t="s">
        <v>341</v>
      </c>
      <c r="D92" s="4" t="s">
        <v>87</v>
      </c>
      <c r="E92" s="4" t="s">
        <v>261</v>
      </c>
      <c r="F92" s="4" t="s">
        <v>41</v>
      </c>
      <c r="G92" s="4" t="s">
        <v>41</v>
      </c>
      <c r="H92" s="4" t="s">
        <v>29</v>
      </c>
      <c r="I92" s="4" t="s">
        <v>262</v>
      </c>
      <c r="J92" s="4" t="s">
        <v>59</v>
      </c>
      <c r="K92" s="5">
        <v>1</v>
      </c>
      <c r="L92" s="6">
        <v>25</v>
      </c>
      <c r="M92" s="6">
        <v>10.83</v>
      </c>
      <c r="N92" s="6">
        <v>25</v>
      </c>
      <c r="O92" s="6">
        <v>0</v>
      </c>
      <c r="P92" s="7">
        <v>41.67</v>
      </c>
      <c r="Q92" s="7">
        <v>10</v>
      </c>
      <c r="R92" s="7">
        <v>8.27</v>
      </c>
      <c r="S92" s="7">
        <v>0</v>
      </c>
      <c r="T92" s="7">
        <v>59.94</v>
      </c>
      <c r="U92" s="7">
        <v>8.99</v>
      </c>
      <c r="V92" s="7">
        <v>68.930000000000007</v>
      </c>
      <c r="W92" s="4" t="s">
        <v>33</v>
      </c>
      <c r="X92" s="4" t="s">
        <v>34</v>
      </c>
      <c r="Y92" s="4"/>
    </row>
    <row r="93" spans="1:25" x14ac:dyDescent="0.3">
      <c r="A93" s="3">
        <v>43804</v>
      </c>
      <c r="B93" s="4" t="s">
        <v>342</v>
      </c>
      <c r="C93" s="4" t="s">
        <v>343</v>
      </c>
      <c r="D93" s="4" t="s">
        <v>87</v>
      </c>
      <c r="E93" s="4" t="s">
        <v>344</v>
      </c>
      <c r="F93" s="4" t="s">
        <v>41</v>
      </c>
      <c r="G93" s="4" t="s">
        <v>41</v>
      </c>
      <c r="H93" s="4" t="s">
        <v>72</v>
      </c>
      <c r="I93" s="4" t="s">
        <v>151</v>
      </c>
      <c r="J93" s="4" t="s">
        <v>59</v>
      </c>
      <c r="K93" s="5">
        <v>1</v>
      </c>
      <c r="L93" s="6">
        <v>1</v>
      </c>
      <c r="M93" s="6">
        <v>3.4</v>
      </c>
      <c r="N93" s="6">
        <v>4</v>
      </c>
      <c r="O93" s="6">
        <v>0</v>
      </c>
      <c r="P93" s="7">
        <v>41.67</v>
      </c>
      <c r="Q93" s="7">
        <v>10</v>
      </c>
      <c r="R93" s="7">
        <v>8.27</v>
      </c>
      <c r="S93" s="7">
        <v>0</v>
      </c>
      <c r="T93" s="7">
        <v>59.94</v>
      </c>
      <c r="U93" s="7">
        <v>8.99</v>
      </c>
      <c r="V93" s="7">
        <v>68.930000000000007</v>
      </c>
      <c r="W93" s="4" t="s">
        <v>33</v>
      </c>
      <c r="X93" s="4" t="s">
        <v>34</v>
      </c>
      <c r="Y93" s="4"/>
    </row>
    <row r="94" spans="1:25" x14ac:dyDescent="0.3">
      <c r="A94" s="3">
        <v>43801</v>
      </c>
      <c r="B94" s="4" t="s">
        <v>345</v>
      </c>
      <c r="C94" s="4" t="s">
        <v>346</v>
      </c>
      <c r="D94" s="4" t="s">
        <v>87</v>
      </c>
      <c r="E94" s="4" t="s">
        <v>194</v>
      </c>
      <c r="F94" s="4" t="s">
        <v>41</v>
      </c>
      <c r="G94" s="4" t="s">
        <v>41</v>
      </c>
      <c r="H94" s="4" t="s">
        <v>72</v>
      </c>
      <c r="I94" s="4" t="s">
        <v>195</v>
      </c>
      <c r="J94" s="4" t="s">
        <v>59</v>
      </c>
      <c r="K94" s="5">
        <v>1</v>
      </c>
      <c r="L94" s="6">
        <v>1</v>
      </c>
      <c r="M94" s="6">
        <v>3.58</v>
      </c>
      <c r="N94" s="6">
        <v>4</v>
      </c>
      <c r="O94" s="6">
        <v>0</v>
      </c>
      <c r="P94" s="7">
        <v>41.67</v>
      </c>
      <c r="Q94" s="7">
        <v>10</v>
      </c>
      <c r="R94" s="7">
        <v>8.52</v>
      </c>
      <c r="S94" s="7">
        <v>0</v>
      </c>
      <c r="T94" s="7">
        <v>60.19</v>
      </c>
      <c r="U94" s="7">
        <v>9.0299999999999994</v>
      </c>
      <c r="V94" s="7">
        <v>69.22</v>
      </c>
      <c r="W94" s="4" t="s">
        <v>33</v>
      </c>
      <c r="X94" s="4" t="s">
        <v>34</v>
      </c>
      <c r="Y94" s="4"/>
    </row>
    <row r="95" spans="1:25" x14ac:dyDescent="0.3">
      <c r="A95" s="3">
        <v>43805</v>
      </c>
      <c r="B95" s="4" t="s">
        <v>347</v>
      </c>
      <c r="C95" s="4" t="s">
        <v>348</v>
      </c>
      <c r="D95" s="4" t="s">
        <v>87</v>
      </c>
      <c r="E95" s="4" t="s">
        <v>268</v>
      </c>
      <c r="F95" s="4" t="s">
        <v>41</v>
      </c>
      <c r="G95" s="4" t="s">
        <v>41</v>
      </c>
      <c r="H95" s="4" t="s">
        <v>64</v>
      </c>
      <c r="I95" s="4" t="s">
        <v>269</v>
      </c>
      <c r="J95" s="4" t="s">
        <v>59</v>
      </c>
      <c r="K95" s="5">
        <v>4</v>
      </c>
      <c r="L95" s="6">
        <v>100</v>
      </c>
      <c r="M95" s="6">
        <v>88.32</v>
      </c>
      <c r="N95" s="6">
        <v>100</v>
      </c>
      <c r="O95" s="6">
        <v>0</v>
      </c>
      <c r="P95" s="7">
        <v>183</v>
      </c>
      <c r="Q95" s="7">
        <v>10</v>
      </c>
      <c r="R95" s="7">
        <v>36.31</v>
      </c>
      <c r="S95" s="7">
        <v>0</v>
      </c>
      <c r="T95" s="7">
        <v>229.31</v>
      </c>
      <c r="U95" s="7">
        <v>34.4</v>
      </c>
      <c r="V95" s="7">
        <v>263.70999999999998</v>
      </c>
      <c r="W95" s="4" t="s">
        <v>33</v>
      </c>
      <c r="X95" s="4" t="s">
        <v>34</v>
      </c>
      <c r="Y95" s="4"/>
    </row>
    <row r="96" spans="1:25" x14ac:dyDescent="0.3">
      <c r="A96" s="3">
        <v>43805</v>
      </c>
      <c r="B96" s="4" t="s">
        <v>349</v>
      </c>
      <c r="C96" s="4" t="s">
        <v>350</v>
      </c>
      <c r="D96" s="4" t="s">
        <v>87</v>
      </c>
      <c r="E96" s="4" t="s">
        <v>351</v>
      </c>
      <c r="F96" s="4" t="s">
        <v>41</v>
      </c>
      <c r="G96" s="4" t="s">
        <v>41</v>
      </c>
      <c r="H96" s="4" t="s">
        <v>41</v>
      </c>
      <c r="I96" s="4" t="s">
        <v>352</v>
      </c>
      <c r="J96" s="4" t="s">
        <v>59</v>
      </c>
      <c r="K96" s="5">
        <v>1</v>
      </c>
      <c r="L96" s="6">
        <v>19</v>
      </c>
      <c r="M96" s="6">
        <v>22.08</v>
      </c>
      <c r="N96" s="6">
        <v>23</v>
      </c>
      <c r="O96" s="6">
        <v>0</v>
      </c>
      <c r="P96" s="7">
        <v>41.67</v>
      </c>
      <c r="Q96" s="7">
        <v>10</v>
      </c>
      <c r="R96" s="7">
        <v>8.27</v>
      </c>
      <c r="S96" s="7">
        <v>0</v>
      </c>
      <c r="T96" s="7">
        <v>59.94</v>
      </c>
      <c r="U96" s="7">
        <v>8.99</v>
      </c>
      <c r="V96" s="7">
        <v>68.930000000000007</v>
      </c>
      <c r="W96" s="4" t="s">
        <v>33</v>
      </c>
      <c r="X96" s="4" t="s">
        <v>34</v>
      </c>
      <c r="Y96" s="4"/>
    </row>
    <row r="97" spans="1:25" x14ac:dyDescent="0.3">
      <c r="A97" s="3">
        <v>43798</v>
      </c>
      <c r="B97" s="4" t="s">
        <v>353</v>
      </c>
      <c r="C97" s="4" t="s">
        <v>354</v>
      </c>
      <c r="D97" s="4" t="s">
        <v>87</v>
      </c>
      <c r="E97" s="4" t="s">
        <v>355</v>
      </c>
      <c r="F97" s="4" t="s">
        <v>29</v>
      </c>
      <c r="G97" s="4" t="s">
        <v>41</v>
      </c>
      <c r="H97" s="4" t="s">
        <v>72</v>
      </c>
      <c r="I97" s="4" t="s">
        <v>356</v>
      </c>
      <c r="J97" s="4" t="s">
        <v>59</v>
      </c>
      <c r="K97" s="5">
        <v>1</v>
      </c>
      <c r="L97" s="6">
        <v>1</v>
      </c>
      <c r="M97" s="6">
        <v>5.76</v>
      </c>
      <c r="N97" s="6">
        <v>6</v>
      </c>
      <c r="O97" s="6">
        <v>0</v>
      </c>
      <c r="P97" s="7">
        <v>41.67</v>
      </c>
      <c r="Q97" s="7">
        <v>10</v>
      </c>
      <c r="R97" s="7">
        <v>8.52</v>
      </c>
      <c r="S97" s="7">
        <v>0</v>
      </c>
      <c r="T97" s="7">
        <v>60.19</v>
      </c>
      <c r="U97" s="7">
        <v>9.0299999999999994</v>
      </c>
      <c r="V97" s="7">
        <v>69.22</v>
      </c>
      <c r="W97" s="4" t="s">
        <v>33</v>
      </c>
      <c r="X97" s="4" t="s">
        <v>34</v>
      </c>
      <c r="Y97" s="4"/>
    </row>
    <row r="98" spans="1:25" x14ac:dyDescent="0.3">
      <c r="A98" s="3">
        <v>43798</v>
      </c>
      <c r="B98" s="4" t="s">
        <v>357</v>
      </c>
      <c r="C98" s="4" t="s">
        <v>358</v>
      </c>
      <c r="D98" s="4" t="s">
        <v>87</v>
      </c>
      <c r="E98" s="4" t="s">
        <v>70</v>
      </c>
      <c r="F98" s="4" t="s">
        <v>41</v>
      </c>
      <c r="G98" s="4" t="s">
        <v>41</v>
      </c>
      <c r="H98" s="4" t="s">
        <v>72</v>
      </c>
      <c r="I98" s="4" t="s">
        <v>84</v>
      </c>
      <c r="J98" s="4" t="s">
        <v>32</v>
      </c>
      <c r="K98" s="5">
        <v>49</v>
      </c>
      <c r="L98" s="6">
        <v>30000</v>
      </c>
      <c r="M98" s="6">
        <v>0</v>
      </c>
      <c r="N98" s="6">
        <v>30000</v>
      </c>
      <c r="O98" s="6">
        <v>0</v>
      </c>
      <c r="P98" s="7">
        <v>23065</v>
      </c>
      <c r="Q98" s="7">
        <v>10</v>
      </c>
      <c r="R98" s="7">
        <v>101.49</v>
      </c>
      <c r="S98" s="7">
        <v>0</v>
      </c>
      <c r="T98" s="7">
        <v>23176.49</v>
      </c>
      <c r="U98" s="7">
        <v>3476.47</v>
      </c>
      <c r="V98" s="7">
        <v>26652.959999999999</v>
      </c>
      <c r="W98" s="4" t="s">
        <v>33</v>
      </c>
      <c r="X98" s="4" t="s">
        <v>34</v>
      </c>
      <c r="Y98" s="4"/>
    </row>
    <row r="99" spans="1:25" x14ac:dyDescent="0.3">
      <c r="A99" s="3">
        <v>43798</v>
      </c>
      <c r="B99" s="4" t="s">
        <v>359</v>
      </c>
      <c r="C99" s="4" t="s">
        <v>360</v>
      </c>
      <c r="D99" s="4" t="s">
        <v>87</v>
      </c>
      <c r="E99" s="4" t="s">
        <v>361</v>
      </c>
      <c r="F99" s="4" t="s">
        <v>41</v>
      </c>
      <c r="G99" s="4" t="s">
        <v>41</v>
      </c>
      <c r="H99" s="4" t="s">
        <v>41</v>
      </c>
      <c r="I99" s="4" t="s">
        <v>362</v>
      </c>
      <c r="J99" s="4" t="s">
        <v>59</v>
      </c>
      <c r="K99" s="5">
        <v>1</v>
      </c>
      <c r="L99" s="6">
        <v>20</v>
      </c>
      <c r="M99" s="6">
        <v>22.08</v>
      </c>
      <c r="N99" s="6">
        <v>23</v>
      </c>
      <c r="O99" s="6">
        <v>0</v>
      </c>
      <c r="P99" s="7">
        <v>41.67</v>
      </c>
      <c r="Q99" s="7">
        <v>10</v>
      </c>
      <c r="R99" s="7">
        <v>36.86</v>
      </c>
      <c r="S99" s="7">
        <v>138.66999999999999</v>
      </c>
      <c r="T99" s="7">
        <v>227.2</v>
      </c>
      <c r="U99" s="7">
        <v>34.08</v>
      </c>
      <c r="V99" s="7">
        <v>261.27999999999997</v>
      </c>
      <c r="W99" s="4" t="s">
        <v>33</v>
      </c>
      <c r="X99" s="4" t="s">
        <v>34</v>
      </c>
      <c r="Y99" s="4"/>
    </row>
    <row r="100" spans="1:25" x14ac:dyDescent="0.3">
      <c r="A100" s="3">
        <v>43801</v>
      </c>
      <c r="B100" s="4" t="s">
        <v>363</v>
      </c>
      <c r="C100" s="4" t="s">
        <v>364</v>
      </c>
      <c r="D100" s="4" t="s">
        <v>87</v>
      </c>
      <c r="E100" s="4" t="s">
        <v>365</v>
      </c>
      <c r="F100" s="4" t="s">
        <v>41</v>
      </c>
      <c r="G100" s="4" t="s">
        <v>41</v>
      </c>
      <c r="H100" s="4" t="s">
        <v>41</v>
      </c>
      <c r="I100" s="4" t="s">
        <v>366</v>
      </c>
      <c r="J100" s="4" t="s">
        <v>59</v>
      </c>
      <c r="K100" s="5">
        <v>1</v>
      </c>
      <c r="L100" s="6">
        <v>10</v>
      </c>
      <c r="M100" s="6">
        <v>10.81</v>
      </c>
      <c r="N100" s="6">
        <v>11</v>
      </c>
      <c r="O100" s="6">
        <v>0</v>
      </c>
      <c r="P100" s="7">
        <v>41.67</v>
      </c>
      <c r="Q100" s="7">
        <v>10</v>
      </c>
      <c r="R100" s="7">
        <v>32.96</v>
      </c>
      <c r="S100" s="7">
        <v>119.59</v>
      </c>
      <c r="T100" s="7">
        <v>204.22</v>
      </c>
      <c r="U100" s="7">
        <v>30.63</v>
      </c>
      <c r="V100" s="7">
        <v>234.85</v>
      </c>
      <c r="W100" s="4" t="s">
        <v>33</v>
      </c>
      <c r="X100" s="4" t="s">
        <v>34</v>
      </c>
      <c r="Y100" s="4"/>
    </row>
    <row r="101" spans="1:25" x14ac:dyDescent="0.3">
      <c r="A101" s="3">
        <v>43798</v>
      </c>
      <c r="B101" s="4" t="s">
        <v>367</v>
      </c>
      <c r="C101" s="4" t="s">
        <v>368</v>
      </c>
      <c r="D101" s="4" t="s">
        <v>87</v>
      </c>
      <c r="E101" s="4" t="s">
        <v>137</v>
      </c>
      <c r="F101" s="4" t="s">
        <v>41</v>
      </c>
      <c r="G101" s="4" t="s">
        <v>41</v>
      </c>
      <c r="H101" s="4" t="s">
        <v>29</v>
      </c>
      <c r="I101" s="4" t="s">
        <v>134</v>
      </c>
      <c r="J101" s="4" t="s">
        <v>59</v>
      </c>
      <c r="K101" s="5">
        <v>1</v>
      </c>
      <c r="L101" s="6">
        <v>1</v>
      </c>
      <c r="M101" s="6">
        <v>0</v>
      </c>
      <c r="N101" s="6">
        <v>1</v>
      </c>
      <c r="O101" s="6">
        <v>0</v>
      </c>
      <c r="P101" s="7">
        <v>41.67</v>
      </c>
      <c r="Q101" s="7">
        <v>10</v>
      </c>
      <c r="R101" s="7">
        <v>8.52</v>
      </c>
      <c r="S101" s="7">
        <v>0</v>
      </c>
      <c r="T101" s="7">
        <v>60.19</v>
      </c>
      <c r="U101" s="7">
        <v>9.0299999999999994</v>
      </c>
      <c r="V101" s="7">
        <v>69.22</v>
      </c>
      <c r="W101" s="4" t="s">
        <v>33</v>
      </c>
      <c r="X101" s="4" t="s">
        <v>34</v>
      </c>
      <c r="Y101" s="4"/>
    </row>
    <row r="102" spans="1:25" x14ac:dyDescent="0.3">
      <c r="A102" s="3">
        <v>43798</v>
      </c>
      <c r="B102" s="4" t="s">
        <v>369</v>
      </c>
      <c r="C102" s="4" t="s">
        <v>370</v>
      </c>
      <c r="D102" s="4" t="s">
        <v>87</v>
      </c>
      <c r="E102" s="4" t="s">
        <v>371</v>
      </c>
      <c r="F102" s="4" t="s">
        <v>29</v>
      </c>
      <c r="G102" s="4" t="s">
        <v>41</v>
      </c>
      <c r="H102" s="4" t="s">
        <v>29</v>
      </c>
      <c r="I102" s="4" t="s">
        <v>210</v>
      </c>
      <c r="J102" s="4" t="s">
        <v>59</v>
      </c>
      <c r="K102" s="5">
        <v>1</v>
      </c>
      <c r="L102" s="6">
        <v>1</v>
      </c>
      <c r="M102" s="6">
        <v>0</v>
      </c>
      <c r="N102" s="6">
        <v>1</v>
      </c>
      <c r="O102" s="6">
        <v>0</v>
      </c>
      <c r="P102" s="7">
        <v>41.67</v>
      </c>
      <c r="Q102" s="7">
        <v>10</v>
      </c>
      <c r="R102" s="7">
        <v>8.52</v>
      </c>
      <c r="S102" s="7">
        <v>0</v>
      </c>
      <c r="T102" s="7">
        <v>60.19</v>
      </c>
      <c r="U102" s="7">
        <v>9.0299999999999994</v>
      </c>
      <c r="V102" s="7">
        <v>69.22</v>
      </c>
      <c r="W102" s="4" t="s">
        <v>33</v>
      </c>
      <c r="X102" s="4" t="s">
        <v>34</v>
      </c>
      <c r="Y102" s="4"/>
    </row>
    <row r="103" spans="1:25" x14ac:dyDescent="0.3">
      <c r="A103" s="3">
        <v>43801</v>
      </c>
      <c r="B103" s="4" t="s">
        <v>372</v>
      </c>
      <c r="C103" s="4" t="s">
        <v>373</v>
      </c>
      <c r="D103" s="4" t="s">
        <v>87</v>
      </c>
      <c r="E103" s="4" t="s">
        <v>374</v>
      </c>
      <c r="F103" s="4" t="s">
        <v>41</v>
      </c>
      <c r="G103" s="4" t="s">
        <v>41</v>
      </c>
      <c r="H103" s="4" t="s">
        <v>30</v>
      </c>
      <c r="I103" s="4" t="s">
        <v>375</v>
      </c>
      <c r="J103" s="4" t="s">
        <v>59</v>
      </c>
      <c r="K103" s="5">
        <v>1</v>
      </c>
      <c r="L103" s="6">
        <v>20</v>
      </c>
      <c r="M103" s="6">
        <v>24.95</v>
      </c>
      <c r="N103" s="6">
        <v>25</v>
      </c>
      <c r="O103" s="6">
        <v>0</v>
      </c>
      <c r="P103" s="7">
        <v>41.67</v>
      </c>
      <c r="Q103" s="7">
        <v>10</v>
      </c>
      <c r="R103" s="7">
        <v>8.52</v>
      </c>
      <c r="S103" s="7">
        <v>0</v>
      </c>
      <c r="T103" s="7">
        <v>60.19</v>
      </c>
      <c r="U103" s="7">
        <v>9.0299999999999994</v>
      </c>
      <c r="V103" s="7">
        <v>69.22</v>
      </c>
      <c r="W103" s="4" t="s">
        <v>33</v>
      </c>
      <c r="X103" s="4" t="s">
        <v>34</v>
      </c>
      <c r="Y103" s="4"/>
    </row>
    <row r="104" spans="1:25" x14ac:dyDescent="0.3">
      <c r="A104" s="3">
        <v>43798</v>
      </c>
      <c r="B104" s="4" t="s">
        <v>376</v>
      </c>
      <c r="C104" s="4" t="s">
        <v>377</v>
      </c>
      <c r="D104" s="4" t="s">
        <v>87</v>
      </c>
      <c r="E104" s="4" t="s">
        <v>202</v>
      </c>
      <c r="F104" s="4" t="s">
        <v>41</v>
      </c>
      <c r="G104" s="4" t="s">
        <v>41</v>
      </c>
      <c r="H104" s="4" t="s">
        <v>72</v>
      </c>
      <c r="I104" s="4" t="s">
        <v>151</v>
      </c>
      <c r="J104" s="4" t="s">
        <v>59</v>
      </c>
      <c r="K104" s="5">
        <v>5</v>
      </c>
      <c r="L104" s="6">
        <v>292</v>
      </c>
      <c r="M104" s="6">
        <v>104.69</v>
      </c>
      <c r="N104" s="6">
        <v>292</v>
      </c>
      <c r="O104" s="6">
        <v>0</v>
      </c>
      <c r="P104" s="7">
        <v>487.64</v>
      </c>
      <c r="Q104" s="7">
        <v>10</v>
      </c>
      <c r="R104" s="7">
        <v>99.67</v>
      </c>
      <c r="S104" s="7">
        <v>0</v>
      </c>
      <c r="T104" s="7">
        <v>597.30999999999995</v>
      </c>
      <c r="U104" s="7">
        <v>89.6</v>
      </c>
      <c r="V104" s="7">
        <v>686.91</v>
      </c>
      <c r="W104" s="4" t="s">
        <v>33</v>
      </c>
      <c r="X104" s="4" t="s">
        <v>34</v>
      </c>
      <c r="Y104" s="4"/>
    </row>
    <row r="105" spans="1:25" x14ac:dyDescent="0.3">
      <c r="A105" s="3">
        <v>43798</v>
      </c>
      <c r="B105" s="4" t="s">
        <v>378</v>
      </c>
      <c r="C105" s="4" t="s">
        <v>379</v>
      </c>
      <c r="D105" s="4" t="s">
        <v>87</v>
      </c>
      <c r="E105" s="4" t="s">
        <v>380</v>
      </c>
      <c r="F105" s="4" t="s">
        <v>41</v>
      </c>
      <c r="G105" s="4" t="s">
        <v>41</v>
      </c>
      <c r="H105" s="4" t="s">
        <v>29</v>
      </c>
      <c r="I105" s="4" t="s">
        <v>381</v>
      </c>
      <c r="J105" s="4" t="s">
        <v>59</v>
      </c>
      <c r="K105" s="5">
        <v>1</v>
      </c>
      <c r="L105" s="6">
        <v>1</v>
      </c>
      <c r="M105" s="6">
        <v>0</v>
      </c>
      <c r="N105" s="6">
        <v>1</v>
      </c>
      <c r="O105" s="6">
        <v>0</v>
      </c>
      <c r="P105" s="7">
        <v>41.67</v>
      </c>
      <c r="Q105" s="7">
        <v>10</v>
      </c>
      <c r="R105" s="7">
        <v>51.03</v>
      </c>
      <c r="S105" s="7">
        <v>208</v>
      </c>
      <c r="T105" s="7">
        <v>310.7</v>
      </c>
      <c r="U105" s="7">
        <v>46.6</v>
      </c>
      <c r="V105" s="7">
        <v>357.3</v>
      </c>
      <c r="W105" s="4" t="s">
        <v>33</v>
      </c>
      <c r="X105" s="4" t="s">
        <v>34</v>
      </c>
      <c r="Y105" s="4"/>
    </row>
    <row r="106" spans="1:25" x14ac:dyDescent="0.3">
      <c r="A106" s="3">
        <v>43808</v>
      </c>
      <c r="B106" s="4" t="s">
        <v>382</v>
      </c>
      <c r="C106" s="4" t="s">
        <v>383</v>
      </c>
      <c r="D106" s="4" t="s">
        <v>87</v>
      </c>
      <c r="E106" s="4" t="s">
        <v>384</v>
      </c>
      <c r="F106" s="4" t="s">
        <v>41</v>
      </c>
      <c r="G106" s="4" t="s">
        <v>41</v>
      </c>
      <c r="H106" s="4" t="s">
        <v>121</v>
      </c>
      <c r="I106" s="4" t="s">
        <v>122</v>
      </c>
      <c r="J106" s="4" t="s">
        <v>59</v>
      </c>
      <c r="K106" s="5">
        <v>1</v>
      </c>
      <c r="L106" s="6">
        <v>7</v>
      </c>
      <c r="M106" s="6">
        <v>5.76</v>
      </c>
      <c r="N106" s="6">
        <v>7</v>
      </c>
      <c r="O106" s="6">
        <v>0</v>
      </c>
      <c r="P106" s="7">
        <v>41.67</v>
      </c>
      <c r="Q106" s="7">
        <v>10</v>
      </c>
      <c r="R106" s="7">
        <v>8.27</v>
      </c>
      <c r="S106" s="7">
        <v>0</v>
      </c>
      <c r="T106" s="7">
        <v>59.94</v>
      </c>
      <c r="U106" s="7">
        <v>8.99</v>
      </c>
      <c r="V106" s="7">
        <v>68.930000000000007</v>
      </c>
      <c r="W106" s="4" t="s">
        <v>33</v>
      </c>
      <c r="X106" s="4" t="s">
        <v>34</v>
      </c>
      <c r="Y106" s="4"/>
    </row>
    <row r="107" spans="1:25" x14ac:dyDescent="0.3">
      <c r="A107" s="3">
        <v>43808</v>
      </c>
      <c r="B107" s="4" t="s">
        <v>385</v>
      </c>
      <c r="C107" s="4" t="s">
        <v>386</v>
      </c>
      <c r="D107" s="4" t="s">
        <v>87</v>
      </c>
      <c r="E107" s="4" t="s">
        <v>387</v>
      </c>
      <c r="F107" s="4" t="s">
        <v>41</v>
      </c>
      <c r="G107" s="4" t="s">
        <v>41</v>
      </c>
      <c r="H107" s="4" t="s">
        <v>29</v>
      </c>
      <c r="I107" s="4" t="s">
        <v>134</v>
      </c>
      <c r="J107" s="4" t="s">
        <v>59</v>
      </c>
      <c r="K107" s="5">
        <v>1</v>
      </c>
      <c r="L107" s="6">
        <v>6</v>
      </c>
      <c r="M107" s="6">
        <v>5.76</v>
      </c>
      <c r="N107" s="6">
        <v>6</v>
      </c>
      <c r="O107" s="6">
        <v>0</v>
      </c>
      <c r="P107" s="7">
        <v>41.67</v>
      </c>
      <c r="Q107" s="7">
        <v>10</v>
      </c>
      <c r="R107" s="7">
        <v>8.27</v>
      </c>
      <c r="S107" s="7">
        <v>0</v>
      </c>
      <c r="T107" s="7">
        <v>59.94</v>
      </c>
      <c r="U107" s="7">
        <v>8.99</v>
      </c>
      <c r="V107" s="7">
        <v>68.930000000000007</v>
      </c>
      <c r="W107" s="4" t="s">
        <v>33</v>
      </c>
      <c r="X107" s="4" t="s">
        <v>34</v>
      </c>
      <c r="Y107" s="4"/>
    </row>
    <row r="108" spans="1:25" x14ac:dyDescent="0.3">
      <c r="A108" s="3">
        <v>43808</v>
      </c>
      <c r="B108" s="4" t="s">
        <v>388</v>
      </c>
      <c r="C108" s="4" t="s">
        <v>389</v>
      </c>
      <c r="D108" s="4" t="s">
        <v>87</v>
      </c>
      <c r="E108" s="4" t="s">
        <v>143</v>
      </c>
      <c r="F108" s="4" t="s">
        <v>41</v>
      </c>
      <c r="G108" s="4" t="s">
        <v>41</v>
      </c>
      <c r="H108" s="4" t="s">
        <v>121</v>
      </c>
      <c r="I108" s="4" t="s">
        <v>140</v>
      </c>
      <c r="J108" s="4" t="s">
        <v>59</v>
      </c>
      <c r="K108" s="5">
        <v>2</v>
      </c>
      <c r="L108" s="6">
        <v>52</v>
      </c>
      <c r="M108" s="6">
        <v>64.319999999999993</v>
      </c>
      <c r="N108" s="6">
        <v>65</v>
      </c>
      <c r="O108" s="6">
        <v>0</v>
      </c>
      <c r="P108" s="7">
        <v>213.2</v>
      </c>
      <c r="Q108" s="7">
        <v>10</v>
      </c>
      <c r="R108" s="7">
        <v>83.06</v>
      </c>
      <c r="S108" s="7">
        <v>205.45</v>
      </c>
      <c r="T108" s="7">
        <v>511.71</v>
      </c>
      <c r="U108" s="7">
        <v>76.760000000000005</v>
      </c>
      <c r="V108" s="7">
        <v>588.47</v>
      </c>
      <c r="W108" s="4" t="s">
        <v>33</v>
      </c>
      <c r="X108" s="4" t="s">
        <v>34</v>
      </c>
      <c r="Y108" s="4"/>
    </row>
    <row r="109" spans="1:25" x14ac:dyDescent="0.3">
      <c r="A109" s="3">
        <v>43805</v>
      </c>
      <c r="B109" s="4" t="s">
        <v>390</v>
      </c>
      <c r="C109" s="4" t="s">
        <v>391</v>
      </c>
      <c r="D109" s="4" t="s">
        <v>87</v>
      </c>
      <c r="E109" s="4" t="s">
        <v>392</v>
      </c>
      <c r="F109" s="4" t="s">
        <v>41</v>
      </c>
      <c r="G109" s="4" t="s">
        <v>41</v>
      </c>
      <c r="H109" s="4" t="s">
        <v>29</v>
      </c>
      <c r="I109" s="4" t="s">
        <v>134</v>
      </c>
      <c r="J109" s="4" t="s">
        <v>59</v>
      </c>
      <c r="K109" s="5">
        <v>1</v>
      </c>
      <c r="L109" s="6">
        <v>8</v>
      </c>
      <c r="M109" s="6">
        <v>10.81</v>
      </c>
      <c r="N109" s="6">
        <v>11</v>
      </c>
      <c r="O109" s="6">
        <v>0</v>
      </c>
      <c r="P109" s="7">
        <v>41.67</v>
      </c>
      <c r="Q109" s="7">
        <v>10</v>
      </c>
      <c r="R109" s="7">
        <v>8.27</v>
      </c>
      <c r="S109" s="7">
        <v>0</v>
      </c>
      <c r="T109" s="7">
        <v>59.94</v>
      </c>
      <c r="U109" s="7">
        <v>8.99</v>
      </c>
      <c r="V109" s="7">
        <v>68.930000000000007</v>
      </c>
      <c r="W109" s="4" t="s">
        <v>33</v>
      </c>
      <c r="X109" s="4" t="s">
        <v>34</v>
      </c>
      <c r="Y109" s="4"/>
    </row>
    <row r="110" spans="1:25" x14ac:dyDescent="0.3">
      <c r="A110" s="3">
        <v>43801</v>
      </c>
      <c r="B110" s="4" t="s">
        <v>393</v>
      </c>
      <c r="C110" s="4" t="s">
        <v>394</v>
      </c>
      <c r="D110" s="4" t="s">
        <v>87</v>
      </c>
      <c r="E110" s="4" t="s">
        <v>395</v>
      </c>
      <c r="F110" s="4" t="s">
        <v>41</v>
      </c>
      <c r="G110" s="4" t="s">
        <v>41</v>
      </c>
      <c r="H110" s="4" t="s">
        <v>29</v>
      </c>
      <c r="I110" s="4" t="s">
        <v>155</v>
      </c>
      <c r="J110" s="4" t="s">
        <v>59</v>
      </c>
      <c r="K110" s="5">
        <v>1</v>
      </c>
      <c r="L110" s="6">
        <v>1036</v>
      </c>
      <c r="M110" s="6">
        <v>315</v>
      </c>
      <c r="N110" s="6">
        <v>1036</v>
      </c>
      <c r="O110" s="6">
        <v>0</v>
      </c>
      <c r="P110" s="7">
        <v>1295</v>
      </c>
      <c r="Q110" s="7">
        <v>10</v>
      </c>
      <c r="R110" s="7">
        <v>264.7</v>
      </c>
      <c r="S110" s="7">
        <v>0</v>
      </c>
      <c r="T110" s="7">
        <v>1569.7</v>
      </c>
      <c r="U110" s="7">
        <v>235.46</v>
      </c>
      <c r="V110" s="7">
        <v>1805.16</v>
      </c>
      <c r="W110" s="4" t="s">
        <v>33</v>
      </c>
      <c r="X110" s="4" t="s">
        <v>34</v>
      </c>
      <c r="Y110" s="4"/>
    </row>
    <row r="111" spans="1:25" x14ac:dyDescent="0.3">
      <c r="A111" s="3">
        <v>43801</v>
      </c>
      <c r="B111" s="4" t="s">
        <v>396</v>
      </c>
      <c r="C111" s="4" t="s">
        <v>397</v>
      </c>
      <c r="D111" s="4" t="s">
        <v>87</v>
      </c>
      <c r="E111" s="4" t="s">
        <v>137</v>
      </c>
      <c r="F111" s="4" t="s">
        <v>41</v>
      </c>
      <c r="G111" s="4" t="s">
        <v>41</v>
      </c>
      <c r="H111" s="4" t="s">
        <v>29</v>
      </c>
      <c r="I111" s="4" t="s">
        <v>134</v>
      </c>
      <c r="J111" s="4" t="s">
        <v>59</v>
      </c>
      <c r="K111" s="5">
        <v>1</v>
      </c>
      <c r="L111" s="6">
        <v>20</v>
      </c>
      <c r="M111" s="6">
        <v>22.94</v>
      </c>
      <c r="N111" s="6">
        <v>23</v>
      </c>
      <c r="O111" s="6">
        <v>0</v>
      </c>
      <c r="P111" s="7">
        <v>41.67</v>
      </c>
      <c r="Q111" s="7">
        <v>10</v>
      </c>
      <c r="R111" s="7">
        <v>8.52</v>
      </c>
      <c r="S111" s="7">
        <v>0</v>
      </c>
      <c r="T111" s="7">
        <v>60.19</v>
      </c>
      <c r="U111" s="7">
        <v>9.0299999999999994</v>
      </c>
      <c r="V111" s="7">
        <v>69.22</v>
      </c>
      <c r="W111" s="4" t="s">
        <v>33</v>
      </c>
      <c r="X111" s="4" t="s">
        <v>34</v>
      </c>
      <c r="Y111" s="4"/>
    </row>
    <row r="112" spans="1:25" x14ac:dyDescent="0.3">
      <c r="A112" s="3">
        <v>43805</v>
      </c>
      <c r="B112" s="4" t="s">
        <v>398</v>
      </c>
      <c r="C112" s="4" t="s">
        <v>399</v>
      </c>
      <c r="D112" s="4" t="s">
        <v>87</v>
      </c>
      <c r="E112" s="4" t="s">
        <v>235</v>
      </c>
      <c r="F112" s="4" t="s">
        <v>41</v>
      </c>
      <c r="G112" s="4" t="s">
        <v>41</v>
      </c>
      <c r="H112" s="4" t="s">
        <v>72</v>
      </c>
      <c r="I112" s="4" t="s">
        <v>236</v>
      </c>
      <c r="J112" s="4" t="s">
        <v>59</v>
      </c>
      <c r="K112" s="5">
        <v>1</v>
      </c>
      <c r="L112" s="6">
        <v>1</v>
      </c>
      <c r="M112" s="6">
        <v>2.5</v>
      </c>
      <c r="N112" s="6">
        <v>3</v>
      </c>
      <c r="O112" s="6">
        <v>0</v>
      </c>
      <c r="P112" s="7">
        <v>41.67</v>
      </c>
      <c r="Q112" s="7">
        <v>10</v>
      </c>
      <c r="R112" s="7">
        <v>31.68</v>
      </c>
      <c r="S112" s="7">
        <v>118</v>
      </c>
      <c r="T112" s="7">
        <v>201.35</v>
      </c>
      <c r="U112" s="7">
        <v>30.2</v>
      </c>
      <c r="V112" s="7">
        <v>231.55</v>
      </c>
      <c r="W112" s="4" t="s">
        <v>33</v>
      </c>
      <c r="X112" s="4" t="s">
        <v>34</v>
      </c>
      <c r="Y112" s="4"/>
    </row>
    <row r="113" spans="1:25" x14ac:dyDescent="0.3">
      <c r="A113" s="3">
        <v>43801</v>
      </c>
      <c r="B113" s="4" t="s">
        <v>400</v>
      </c>
      <c r="C113" s="4" t="s">
        <v>401</v>
      </c>
      <c r="D113" s="4" t="s">
        <v>87</v>
      </c>
      <c r="E113" s="4" t="s">
        <v>402</v>
      </c>
      <c r="F113" s="4" t="s">
        <v>41</v>
      </c>
      <c r="G113" s="4" t="s">
        <v>41</v>
      </c>
      <c r="H113" s="4" t="s">
        <v>30</v>
      </c>
      <c r="I113" s="4" t="s">
        <v>52</v>
      </c>
      <c r="J113" s="4" t="s">
        <v>59</v>
      </c>
      <c r="K113" s="5">
        <v>1</v>
      </c>
      <c r="L113" s="6">
        <v>2</v>
      </c>
      <c r="M113" s="6">
        <v>3.58</v>
      </c>
      <c r="N113" s="6">
        <v>4</v>
      </c>
      <c r="O113" s="6">
        <v>0</v>
      </c>
      <c r="P113" s="7">
        <v>41.67</v>
      </c>
      <c r="Q113" s="7">
        <v>10</v>
      </c>
      <c r="R113" s="7">
        <v>8.52</v>
      </c>
      <c r="S113" s="7">
        <v>0</v>
      </c>
      <c r="T113" s="7">
        <v>60.19</v>
      </c>
      <c r="U113" s="7">
        <v>9.0299999999999994</v>
      </c>
      <c r="V113" s="7">
        <v>69.22</v>
      </c>
      <c r="W113" s="4" t="s">
        <v>33</v>
      </c>
      <c r="X113" s="4" t="s">
        <v>34</v>
      </c>
      <c r="Y113" s="4"/>
    </row>
    <row r="114" spans="1:25" x14ac:dyDescent="0.3">
      <c r="A114" s="3">
        <v>43808</v>
      </c>
      <c r="B114" s="4" t="s">
        <v>403</v>
      </c>
      <c r="C114" s="4" t="s">
        <v>404</v>
      </c>
      <c r="D114" s="4" t="s">
        <v>87</v>
      </c>
      <c r="E114" s="4" t="s">
        <v>251</v>
      </c>
      <c r="F114" s="4" t="s">
        <v>41</v>
      </c>
      <c r="G114" s="4" t="s">
        <v>41</v>
      </c>
      <c r="H114" s="4" t="s">
        <v>64</v>
      </c>
      <c r="I114" s="4" t="s">
        <v>252</v>
      </c>
      <c r="J114" s="4" t="s">
        <v>59</v>
      </c>
      <c r="K114" s="5">
        <v>1</v>
      </c>
      <c r="L114" s="6">
        <v>229</v>
      </c>
      <c r="M114" s="6">
        <v>222</v>
      </c>
      <c r="N114" s="6">
        <v>229</v>
      </c>
      <c r="O114" s="6">
        <v>0</v>
      </c>
      <c r="P114" s="7">
        <v>419.07</v>
      </c>
      <c r="Q114" s="7">
        <v>10</v>
      </c>
      <c r="R114" s="7">
        <v>83.14</v>
      </c>
      <c r="S114" s="7">
        <v>0</v>
      </c>
      <c r="T114" s="7">
        <v>512.21</v>
      </c>
      <c r="U114" s="7">
        <v>76.83</v>
      </c>
      <c r="V114" s="7">
        <v>589.04</v>
      </c>
      <c r="W114" s="4" t="s">
        <v>33</v>
      </c>
      <c r="X114" s="4" t="s">
        <v>34</v>
      </c>
      <c r="Y114" s="4"/>
    </row>
    <row r="115" spans="1:25" x14ac:dyDescent="0.3">
      <c r="A115" s="3">
        <v>43809</v>
      </c>
      <c r="B115" s="4" t="s">
        <v>405</v>
      </c>
      <c r="C115" s="4" t="s">
        <v>406</v>
      </c>
      <c r="D115" s="4" t="s">
        <v>81</v>
      </c>
      <c r="E115" s="4" t="s">
        <v>407</v>
      </c>
      <c r="F115" s="4" t="s">
        <v>41</v>
      </c>
      <c r="G115" s="4" t="s">
        <v>41</v>
      </c>
      <c r="H115" s="4" t="s">
        <v>72</v>
      </c>
      <c r="I115" s="4" t="s">
        <v>281</v>
      </c>
      <c r="J115" s="4" t="s">
        <v>59</v>
      </c>
      <c r="K115" s="5">
        <v>1</v>
      </c>
      <c r="L115" s="6">
        <v>1</v>
      </c>
      <c r="M115" s="6">
        <v>1.73</v>
      </c>
      <c r="N115" s="6">
        <v>2</v>
      </c>
      <c r="O115" s="6">
        <v>0</v>
      </c>
      <c r="P115" s="7">
        <v>41.67</v>
      </c>
      <c r="Q115" s="7">
        <v>10</v>
      </c>
      <c r="R115" s="7">
        <v>31.68</v>
      </c>
      <c r="S115" s="7">
        <v>118</v>
      </c>
      <c r="T115" s="7">
        <v>201.35</v>
      </c>
      <c r="U115" s="7">
        <v>30.2</v>
      </c>
      <c r="V115" s="7">
        <v>231.55</v>
      </c>
      <c r="W115" s="4" t="s">
        <v>33</v>
      </c>
      <c r="X115" s="4" t="s">
        <v>34</v>
      </c>
      <c r="Y115" s="4"/>
    </row>
    <row r="116" spans="1:25" x14ac:dyDescent="0.3">
      <c r="A116" s="3">
        <v>43809</v>
      </c>
      <c r="B116" s="4" t="s">
        <v>408</v>
      </c>
      <c r="C116" s="4" t="s">
        <v>409</v>
      </c>
      <c r="D116" s="4" t="s">
        <v>81</v>
      </c>
      <c r="E116" s="4" t="s">
        <v>268</v>
      </c>
      <c r="F116" s="4" t="s">
        <v>41</v>
      </c>
      <c r="G116" s="4" t="s">
        <v>41</v>
      </c>
      <c r="H116" s="4" t="s">
        <v>64</v>
      </c>
      <c r="I116" s="4" t="s">
        <v>269</v>
      </c>
      <c r="J116" s="4" t="s">
        <v>59</v>
      </c>
      <c r="K116" s="5">
        <v>1</v>
      </c>
      <c r="L116" s="6">
        <v>5</v>
      </c>
      <c r="M116" s="6">
        <v>11.26</v>
      </c>
      <c r="N116" s="6">
        <v>12</v>
      </c>
      <c r="O116" s="6">
        <v>0</v>
      </c>
      <c r="P116" s="7">
        <v>41.67</v>
      </c>
      <c r="Q116" s="7">
        <v>10</v>
      </c>
      <c r="R116" s="7">
        <v>8.27</v>
      </c>
      <c r="S116" s="7">
        <v>0</v>
      </c>
      <c r="T116" s="7">
        <v>59.94</v>
      </c>
      <c r="U116" s="7">
        <v>8.99</v>
      </c>
      <c r="V116" s="7">
        <v>68.930000000000007</v>
      </c>
      <c r="W116" s="4" t="s">
        <v>33</v>
      </c>
      <c r="X116" s="4" t="s">
        <v>34</v>
      </c>
      <c r="Y116" s="4"/>
    </row>
    <row r="117" spans="1:25" x14ac:dyDescent="0.3">
      <c r="A117" s="3">
        <v>43805</v>
      </c>
      <c r="B117" s="4" t="s">
        <v>410</v>
      </c>
      <c r="C117" s="4" t="s">
        <v>411</v>
      </c>
      <c r="D117" s="4" t="s">
        <v>87</v>
      </c>
      <c r="E117" s="4" t="s">
        <v>412</v>
      </c>
      <c r="F117" s="4" t="s">
        <v>41</v>
      </c>
      <c r="G117" s="4" t="s">
        <v>41</v>
      </c>
      <c r="H117" s="4" t="s">
        <v>29</v>
      </c>
      <c r="I117" s="4" t="s">
        <v>413</v>
      </c>
      <c r="J117" s="4" t="s">
        <v>59</v>
      </c>
      <c r="K117" s="5">
        <v>1</v>
      </c>
      <c r="L117" s="6">
        <v>7</v>
      </c>
      <c r="M117" s="6">
        <v>5.58</v>
      </c>
      <c r="N117" s="6">
        <v>7</v>
      </c>
      <c r="O117" s="6">
        <v>0</v>
      </c>
      <c r="P117" s="7">
        <v>41.67</v>
      </c>
      <c r="Q117" s="7">
        <v>10</v>
      </c>
      <c r="R117" s="7">
        <v>49.53</v>
      </c>
      <c r="S117" s="7">
        <v>208</v>
      </c>
      <c r="T117" s="7">
        <v>309.2</v>
      </c>
      <c r="U117" s="7">
        <v>46.38</v>
      </c>
      <c r="V117" s="7">
        <v>355.58</v>
      </c>
      <c r="W117" s="4" t="s">
        <v>33</v>
      </c>
      <c r="X117" s="4" t="s">
        <v>34</v>
      </c>
      <c r="Y117" s="4"/>
    </row>
    <row r="118" spans="1:25" x14ac:dyDescent="0.3">
      <c r="A118" s="3">
        <v>43808</v>
      </c>
      <c r="B118" s="4" t="s">
        <v>414</v>
      </c>
      <c r="C118" s="4" t="s">
        <v>415</v>
      </c>
      <c r="D118" s="4" t="s">
        <v>87</v>
      </c>
      <c r="E118" s="4" t="s">
        <v>416</v>
      </c>
      <c r="F118" s="4" t="s">
        <v>41</v>
      </c>
      <c r="G118" s="4" t="s">
        <v>41</v>
      </c>
      <c r="H118" s="4" t="s">
        <v>41</v>
      </c>
      <c r="I118" s="4" t="s">
        <v>417</v>
      </c>
      <c r="J118" s="4" t="s">
        <v>59</v>
      </c>
      <c r="K118" s="5">
        <v>1</v>
      </c>
      <c r="L118" s="6">
        <v>20</v>
      </c>
      <c r="M118" s="6">
        <v>14.58</v>
      </c>
      <c r="N118" s="6">
        <v>20</v>
      </c>
      <c r="O118" s="6">
        <v>0</v>
      </c>
      <c r="P118" s="7">
        <v>41.67</v>
      </c>
      <c r="Q118" s="7">
        <v>10</v>
      </c>
      <c r="R118" s="7">
        <v>34.83</v>
      </c>
      <c r="S118" s="7">
        <v>133.9</v>
      </c>
      <c r="T118" s="7">
        <v>220.4</v>
      </c>
      <c r="U118" s="7">
        <v>33.06</v>
      </c>
      <c r="V118" s="7">
        <v>253.46</v>
      </c>
      <c r="W118" s="4" t="s">
        <v>33</v>
      </c>
      <c r="X118" s="4" t="s">
        <v>34</v>
      </c>
      <c r="Y118" s="4"/>
    </row>
    <row r="119" spans="1:25" x14ac:dyDescent="0.3">
      <c r="A119" s="3">
        <v>43809</v>
      </c>
      <c r="B119" s="4" t="s">
        <v>418</v>
      </c>
      <c r="C119" s="4" t="s">
        <v>419</v>
      </c>
      <c r="D119" s="4" t="s">
        <v>81</v>
      </c>
      <c r="E119" s="4" t="s">
        <v>420</v>
      </c>
      <c r="F119" s="4" t="s">
        <v>41</v>
      </c>
      <c r="G119" s="4" t="s">
        <v>41</v>
      </c>
      <c r="H119" s="4" t="s">
        <v>41</v>
      </c>
      <c r="I119" s="4" t="s">
        <v>89</v>
      </c>
      <c r="J119" s="4" t="s">
        <v>59</v>
      </c>
      <c r="K119" s="5">
        <v>2</v>
      </c>
      <c r="L119" s="6">
        <v>18</v>
      </c>
      <c r="M119" s="6">
        <v>27.38</v>
      </c>
      <c r="N119" s="6">
        <v>28</v>
      </c>
      <c r="O119" s="6">
        <v>0</v>
      </c>
      <c r="P119" s="7">
        <v>41.67</v>
      </c>
      <c r="Q119" s="7">
        <v>10</v>
      </c>
      <c r="R119" s="7">
        <v>37.36</v>
      </c>
      <c r="S119" s="7">
        <v>146.62</v>
      </c>
      <c r="T119" s="7">
        <v>235.65</v>
      </c>
      <c r="U119" s="7">
        <v>35.35</v>
      </c>
      <c r="V119" s="7">
        <v>271</v>
      </c>
      <c r="W119" s="4" t="s">
        <v>33</v>
      </c>
      <c r="X119" s="4" t="s">
        <v>34</v>
      </c>
      <c r="Y119" s="4"/>
    </row>
    <row r="120" spans="1:25" x14ac:dyDescent="0.3">
      <c r="A120" s="3">
        <v>43805</v>
      </c>
      <c r="B120" s="4" t="s">
        <v>421</v>
      </c>
      <c r="C120" s="4" t="s">
        <v>422</v>
      </c>
      <c r="D120" s="4" t="s">
        <v>87</v>
      </c>
      <c r="E120" s="4" t="s">
        <v>137</v>
      </c>
      <c r="F120" s="4" t="s">
        <v>41</v>
      </c>
      <c r="G120" s="4" t="s">
        <v>41</v>
      </c>
      <c r="H120" s="4" t="s">
        <v>29</v>
      </c>
      <c r="I120" s="4" t="s">
        <v>134</v>
      </c>
      <c r="J120" s="4" t="s">
        <v>59</v>
      </c>
      <c r="K120" s="5">
        <v>4</v>
      </c>
      <c r="L120" s="6">
        <v>93</v>
      </c>
      <c r="M120" s="6">
        <v>73.040000000000006</v>
      </c>
      <c r="N120" s="6">
        <v>93</v>
      </c>
      <c r="O120" s="6">
        <v>0</v>
      </c>
      <c r="P120" s="7">
        <v>116.25</v>
      </c>
      <c r="Q120" s="7">
        <v>10</v>
      </c>
      <c r="R120" s="7">
        <v>23.06</v>
      </c>
      <c r="S120" s="7">
        <v>0</v>
      </c>
      <c r="T120" s="7">
        <v>149.31</v>
      </c>
      <c r="U120" s="7">
        <v>22.4</v>
      </c>
      <c r="V120" s="7">
        <v>171.71</v>
      </c>
      <c r="W120" s="4" t="s">
        <v>33</v>
      </c>
      <c r="X120" s="4" t="s">
        <v>34</v>
      </c>
      <c r="Y120" s="4"/>
    </row>
    <row r="121" spans="1:25" x14ac:dyDescent="0.3">
      <c r="A121" s="3">
        <v>43809</v>
      </c>
      <c r="B121" s="4" t="s">
        <v>423</v>
      </c>
      <c r="C121" s="4" t="s">
        <v>424</v>
      </c>
      <c r="D121" s="4" t="s">
        <v>81</v>
      </c>
      <c r="E121" s="4" t="s">
        <v>425</v>
      </c>
      <c r="F121" s="4" t="s">
        <v>41</v>
      </c>
      <c r="G121" s="4" t="s">
        <v>41</v>
      </c>
      <c r="H121" s="4" t="s">
        <v>72</v>
      </c>
      <c r="I121" s="4" t="s">
        <v>426</v>
      </c>
      <c r="J121" s="4" t="s">
        <v>59</v>
      </c>
      <c r="K121" s="5">
        <v>1</v>
      </c>
      <c r="L121" s="6">
        <v>1</v>
      </c>
      <c r="M121" s="6">
        <v>1.73</v>
      </c>
      <c r="N121" s="6">
        <v>2</v>
      </c>
      <c r="O121" s="6">
        <v>0</v>
      </c>
      <c r="P121" s="7">
        <v>41.67</v>
      </c>
      <c r="Q121" s="7">
        <v>10</v>
      </c>
      <c r="R121" s="7">
        <v>8.27</v>
      </c>
      <c r="S121" s="7">
        <v>0</v>
      </c>
      <c r="T121" s="7">
        <v>59.94</v>
      </c>
      <c r="U121" s="7">
        <v>8.99</v>
      </c>
      <c r="V121" s="7">
        <v>68.930000000000007</v>
      </c>
      <c r="W121" s="4" t="s">
        <v>33</v>
      </c>
      <c r="X121" s="4" t="s">
        <v>34</v>
      </c>
      <c r="Y121" s="4"/>
    </row>
    <row r="122" spans="1:25" x14ac:dyDescent="0.3">
      <c r="A122" s="3">
        <v>43808</v>
      </c>
      <c r="B122" s="4" t="s">
        <v>427</v>
      </c>
      <c r="C122" s="4" t="s">
        <v>428</v>
      </c>
      <c r="D122" s="4" t="s">
        <v>87</v>
      </c>
      <c r="E122" s="4" t="s">
        <v>429</v>
      </c>
      <c r="F122" s="4" t="s">
        <v>41</v>
      </c>
      <c r="G122" s="4" t="s">
        <v>41</v>
      </c>
      <c r="H122" s="4" t="s">
        <v>121</v>
      </c>
      <c r="I122" s="4" t="s">
        <v>430</v>
      </c>
      <c r="J122" s="4" t="s">
        <v>59</v>
      </c>
      <c r="K122" s="5">
        <v>2</v>
      </c>
      <c r="L122" s="6">
        <v>1053</v>
      </c>
      <c r="M122" s="6">
        <v>771</v>
      </c>
      <c r="N122" s="6">
        <v>1053</v>
      </c>
      <c r="O122" s="6">
        <v>0</v>
      </c>
      <c r="P122" s="7">
        <v>3453.84</v>
      </c>
      <c r="Q122" s="7">
        <v>10</v>
      </c>
      <c r="R122" s="7">
        <v>1037.67</v>
      </c>
      <c r="S122" s="7">
        <v>1776.37</v>
      </c>
      <c r="T122" s="7">
        <v>6277.88</v>
      </c>
      <c r="U122" s="7">
        <v>941.68</v>
      </c>
      <c r="V122" s="7">
        <v>7219.56</v>
      </c>
      <c r="W122" s="4" t="s">
        <v>33</v>
      </c>
      <c r="X122" s="4" t="s">
        <v>34</v>
      </c>
      <c r="Y122" s="4"/>
    </row>
    <row r="123" spans="1:25" x14ac:dyDescent="0.3">
      <c r="A123" s="3">
        <v>43808</v>
      </c>
      <c r="B123" s="4" t="s">
        <v>431</v>
      </c>
      <c r="C123" s="4" t="s">
        <v>432</v>
      </c>
      <c r="D123" s="4" t="s">
        <v>87</v>
      </c>
      <c r="E123" s="4" t="s">
        <v>425</v>
      </c>
      <c r="F123" s="4" t="s">
        <v>41</v>
      </c>
      <c r="G123" s="4" t="s">
        <v>41</v>
      </c>
      <c r="H123" s="4" t="s">
        <v>72</v>
      </c>
      <c r="I123" s="4" t="s">
        <v>426</v>
      </c>
      <c r="J123" s="4" t="s">
        <v>59</v>
      </c>
      <c r="K123" s="5">
        <v>1</v>
      </c>
      <c r="L123" s="6">
        <v>7</v>
      </c>
      <c r="M123" s="6">
        <v>5.58</v>
      </c>
      <c r="N123" s="6">
        <v>7</v>
      </c>
      <c r="O123" s="6">
        <v>0</v>
      </c>
      <c r="P123" s="7">
        <v>41.67</v>
      </c>
      <c r="Q123" s="7">
        <v>10</v>
      </c>
      <c r="R123" s="7">
        <v>8.27</v>
      </c>
      <c r="S123" s="7">
        <v>0</v>
      </c>
      <c r="T123" s="7">
        <v>59.94</v>
      </c>
      <c r="U123" s="7">
        <v>8.99</v>
      </c>
      <c r="V123" s="7">
        <v>68.930000000000007</v>
      </c>
      <c r="W123" s="4" t="s">
        <v>33</v>
      </c>
      <c r="X123" s="4" t="s">
        <v>34</v>
      </c>
      <c r="Y123" s="4"/>
    </row>
    <row r="124" spans="1:25" ht="15.6" customHeight="1" x14ac:dyDescent="0.3">
      <c r="A124" s="3">
        <v>43805</v>
      </c>
      <c r="B124" s="4" t="s">
        <v>433</v>
      </c>
      <c r="C124" s="4" t="s">
        <v>434</v>
      </c>
      <c r="D124" s="4" t="s">
        <v>87</v>
      </c>
      <c r="E124" s="4" t="s">
        <v>70</v>
      </c>
      <c r="F124" s="4" t="s">
        <v>41</v>
      </c>
      <c r="G124" s="4" t="s">
        <v>41</v>
      </c>
      <c r="H124" s="4" t="s">
        <v>72</v>
      </c>
      <c r="I124" s="4" t="s">
        <v>84</v>
      </c>
      <c r="J124" s="4" t="s">
        <v>435</v>
      </c>
      <c r="K124" s="5">
        <v>16</v>
      </c>
      <c r="L124" s="6">
        <v>11136</v>
      </c>
      <c r="M124" s="6">
        <v>6336</v>
      </c>
      <c r="N124" s="6">
        <v>11136</v>
      </c>
      <c r="O124" s="6">
        <v>0</v>
      </c>
      <c r="P124" s="7">
        <v>15900</v>
      </c>
      <c r="Q124" s="7">
        <v>10</v>
      </c>
      <c r="R124" s="7">
        <v>69.959999999999994</v>
      </c>
      <c r="S124" s="7">
        <v>0</v>
      </c>
      <c r="T124" s="7">
        <v>15979.96</v>
      </c>
      <c r="U124" s="7">
        <v>2396.9899999999998</v>
      </c>
      <c r="V124" s="7">
        <v>18376.95</v>
      </c>
      <c r="W124" s="4" t="s">
        <v>33</v>
      </c>
      <c r="X124" s="4" t="s">
        <v>34</v>
      </c>
      <c r="Y124" s="4"/>
    </row>
    <row r="125" spans="1:25" x14ac:dyDescent="0.3">
      <c r="A125" s="3">
        <v>43808</v>
      </c>
      <c r="B125" s="4" t="s">
        <v>436</v>
      </c>
      <c r="C125" s="4" t="s">
        <v>437</v>
      </c>
      <c r="D125" s="4" t="s">
        <v>87</v>
      </c>
      <c r="E125" s="4" t="s">
        <v>242</v>
      </c>
      <c r="F125" s="4" t="s">
        <v>41</v>
      </c>
      <c r="G125" s="4" t="s">
        <v>41</v>
      </c>
      <c r="H125" s="4" t="s">
        <v>41</v>
      </c>
      <c r="I125" s="4" t="s">
        <v>100</v>
      </c>
      <c r="J125" s="4" t="s">
        <v>59</v>
      </c>
      <c r="K125" s="5">
        <v>1</v>
      </c>
      <c r="L125" s="6">
        <v>5</v>
      </c>
      <c r="M125" s="6">
        <v>5.76</v>
      </c>
      <c r="N125" s="6">
        <v>6</v>
      </c>
      <c r="O125" s="6">
        <v>0</v>
      </c>
      <c r="P125" s="7">
        <v>41.67</v>
      </c>
      <c r="Q125" s="7">
        <v>10</v>
      </c>
      <c r="R125" s="7">
        <v>31.68</v>
      </c>
      <c r="S125" s="7">
        <v>118</v>
      </c>
      <c r="T125" s="7">
        <v>201.35</v>
      </c>
      <c r="U125" s="7">
        <v>30.2</v>
      </c>
      <c r="V125" s="7">
        <v>231.55</v>
      </c>
      <c r="W125" s="4" t="s">
        <v>33</v>
      </c>
      <c r="X125" s="4" t="s">
        <v>34</v>
      </c>
      <c r="Y125" s="4"/>
    </row>
    <row r="126" spans="1:25" x14ac:dyDescent="0.3">
      <c r="A126" s="3">
        <v>43797</v>
      </c>
      <c r="B126" s="4" t="s">
        <v>438</v>
      </c>
      <c r="C126" s="4" t="s">
        <v>439</v>
      </c>
      <c r="D126" s="4" t="s">
        <v>440</v>
      </c>
      <c r="E126" s="4" t="s">
        <v>154</v>
      </c>
      <c r="F126" s="4" t="s">
        <v>72</v>
      </c>
      <c r="G126" s="4" t="s">
        <v>72</v>
      </c>
      <c r="H126" s="4" t="s">
        <v>29</v>
      </c>
      <c r="I126" s="4" t="s">
        <v>155</v>
      </c>
      <c r="J126" s="4" t="s">
        <v>59</v>
      </c>
      <c r="K126" s="5">
        <v>1</v>
      </c>
      <c r="L126" s="6">
        <v>500</v>
      </c>
      <c r="M126" s="6">
        <v>294</v>
      </c>
      <c r="N126" s="6">
        <v>500</v>
      </c>
      <c r="O126" s="6">
        <v>0</v>
      </c>
      <c r="P126" s="7">
        <v>1015</v>
      </c>
      <c r="Q126" s="7">
        <v>10</v>
      </c>
      <c r="R126" s="7">
        <v>207.47</v>
      </c>
      <c r="S126" s="7">
        <v>0</v>
      </c>
      <c r="T126" s="7">
        <v>1232.47</v>
      </c>
      <c r="U126" s="7">
        <v>184.87</v>
      </c>
      <c r="V126" s="7">
        <v>1417.34</v>
      </c>
      <c r="W126" s="4" t="s">
        <v>33</v>
      </c>
      <c r="X126" s="4" t="s">
        <v>34</v>
      </c>
      <c r="Y126" s="4"/>
    </row>
    <row r="127" spans="1:25" x14ac:dyDescent="0.3">
      <c r="A127" s="3">
        <v>43795</v>
      </c>
      <c r="B127" s="4" t="s">
        <v>441</v>
      </c>
      <c r="C127" s="4" t="s">
        <v>442</v>
      </c>
      <c r="D127" s="4" t="s">
        <v>39</v>
      </c>
      <c r="E127" s="4" t="s">
        <v>443</v>
      </c>
      <c r="F127" s="4" t="s">
        <v>41</v>
      </c>
      <c r="G127" s="4" t="s">
        <v>41</v>
      </c>
      <c r="H127" s="4" t="s">
        <v>57</v>
      </c>
      <c r="I127" s="4" t="s">
        <v>444</v>
      </c>
      <c r="J127" s="4" t="s">
        <v>59</v>
      </c>
      <c r="K127" s="5">
        <v>2</v>
      </c>
      <c r="L127" s="6">
        <v>1023</v>
      </c>
      <c r="M127" s="6">
        <v>546</v>
      </c>
      <c r="N127" s="6">
        <v>1023</v>
      </c>
      <c r="O127" s="6">
        <v>0</v>
      </c>
      <c r="P127" s="7">
        <v>1708.41</v>
      </c>
      <c r="Q127" s="7">
        <v>10</v>
      </c>
      <c r="R127" s="7">
        <v>702.54</v>
      </c>
      <c r="S127" s="7">
        <v>1728.67</v>
      </c>
      <c r="T127" s="7">
        <v>4149.62</v>
      </c>
      <c r="U127" s="7">
        <v>622.44000000000005</v>
      </c>
      <c r="V127" s="7">
        <v>4772.0600000000004</v>
      </c>
      <c r="W127" s="4" t="s">
        <v>33</v>
      </c>
      <c r="X127" s="4" t="s">
        <v>34</v>
      </c>
      <c r="Y127" s="4"/>
    </row>
    <row r="128" spans="1:25" x14ac:dyDescent="0.3">
      <c r="A128" s="3">
        <v>43796</v>
      </c>
      <c r="B128" s="4" t="s">
        <v>445</v>
      </c>
      <c r="C128" s="4" t="s">
        <v>446</v>
      </c>
      <c r="D128" s="4" t="s">
        <v>50</v>
      </c>
      <c r="E128" s="4" t="s">
        <v>447</v>
      </c>
      <c r="F128" s="4" t="s">
        <v>41</v>
      </c>
      <c r="G128" s="4" t="s">
        <v>41</v>
      </c>
      <c r="H128" s="4" t="s">
        <v>64</v>
      </c>
      <c r="I128" s="4" t="s">
        <v>269</v>
      </c>
      <c r="J128" s="4" t="s">
        <v>59</v>
      </c>
      <c r="K128" s="5">
        <v>1</v>
      </c>
      <c r="L128" s="6">
        <v>180</v>
      </c>
      <c r="M128" s="6">
        <v>180</v>
      </c>
      <c r="N128" s="6">
        <v>180</v>
      </c>
      <c r="O128" s="6">
        <v>0</v>
      </c>
      <c r="P128" s="7">
        <v>329.4</v>
      </c>
      <c r="Q128" s="7">
        <v>10</v>
      </c>
      <c r="R128" s="7">
        <v>67.33</v>
      </c>
      <c r="S128" s="7">
        <v>0</v>
      </c>
      <c r="T128" s="7">
        <v>406.73</v>
      </c>
      <c r="U128" s="7">
        <v>61.01</v>
      </c>
      <c r="V128" s="7">
        <v>467.74</v>
      </c>
      <c r="W128" s="4" t="s">
        <v>33</v>
      </c>
      <c r="X128" s="4" t="s">
        <v>34</v>
      </c>
      <c r="Y128" s="4"/>
    </row>
    <row r="129" spans="1:25" x14ac:dyDescent="0.3">
      <c r="A129" s="3">
        <v>43796</v>
      </c>
      <c r="B129" s="4" t="s">
        <v>448</v>
      </c>
      <c r="C129" s="4" t="s">
        <v>449</v>
      </c>
      <c r="D129" s="4" t="s">
        <v>50</v>
      </c>
      <c r="E129" s="4" t="s">
        <v>137</v>
      </c>
      <c r="F129" s="4" t="s">
        <v>41</v>
      </c>
      <c r="G129" s="4" t="s">
        <v>41</v>
      </c>
      <c r="H129" s="4" t="s">
        <v>29</v>
      </c>
      <c r="I129" s="4" t="s">
        <v>134</v>
      </c>
      <c r="J129" s="4" t="s">
        <v>59</v>
      </c>
      <c r="K129" s="5">
        <v>1</v>
      </c>
      <c r="L129" s="6">
        <v>25</v>
      </c>
      <c r="M129" s="6">
        <v>19.010000000000002</v>
      </c>
      <c r="N129" s="6">
        <v>25</v>
      </c>
      <c r="O129" s="6">
        <v>0</v>
      </c>
      <c r="P129" s="7">
        <v>41.67</v>
      </c>
      <c r="Q129" s="7">
        <v>10</v>
      </c>
      <c r="R129" s="7">
        <v>8.52</v>
      </c>
      <c r="S129" s="7">
        <v>0</v>
      </c>
      <c r="T129" s="7">
        <v>60.19</v>
      </c>
      <c r="U129" s="7">
        <v>9.0299999999999994</v>
      </c>
      <c r="V129" s="7">
        <v>69.22</v>
      </c>
      <c r="W129" s="4" t="s">
        <v>33</v>
      </c>
      <c r="X129" s="4" t="s">
        <v>34</v>
      </c>
      <c r="Y129" s="4"/>
    </row>
    <row r="130" spans="1:25" x14ac:dyDescent="0.3">
      <c r="A130" s="3">
        <v>43796</v>
      </c>
      <c r="B130" s="4" t="s">
        <v>450</v>
      </c>
      <c r="C130" s="4" t="s">
        <v>451</v>
      </c>
      <c r="D130" s="4" t="s">
        <v>50</v>
      </c>
      <c r="E130" s="4" t="s">
        <v>139</v>
      </c>
      <c r="F130" s="4" t="s">
        <v>41</v>
      </c>
      <c r="G130" s="4" t="s">
        <v>41</v>
      </c>
      <c r="H130" s="4" t="s">
        <v>121</v>
      </c>
      <c r="I130" s="4" t="s">
        <v>140</v>
      </c>
      <c r="J130" s="4" t="s">
        <v>59</v>
      </c>
      <c r="K130" s="5">
        <v>1</v>
      </c>
      <c r="L130" s="6">
        <v>200</v>
      </c>
      <c r="M130" s="6">
        <v>126.75</v>
      </c>
      <c r="N130" s="6">
        <v>200</v>
      </c>
      <c r="O130" s="6">
        <v>0</v>
      </c>
      <c r="P130" s="7">
        <v>656</v>
      </c>
      <c r="Q130" s="7">
        <v>10</v>
      </c>
      <c r="R130" s="7">
        <v>219.95</v>
      </c>
      <c r="S130" s="7">
        <v>420.09999999999991</v>
      </c>
      <c r="T130" s="7">
        <v>1306.05</v>
      </c>
      <c r="U130" s="7">
        <v>195.91</v>
      </c>
      <c r="V130" s="7">
        <v>1501.96</v>
      </c>
      <c r="W130" s="4" t="s">
        <v>33</v>
      </c>
      <c r="X130" s="4" t="s">
        <v>34</v>
      </c>
      <c r="Y130" s="4"/>
    </row>
    <row r="131" spans="1:25" x14ac:dyDescent="0.3">
      <c r="A131" s="3">
        <v>43796</v>
      </c>
      <c r="B131" s="4" t="s">
        <v>452</v>
      </c>
      <c r="C131" s="4" t="s">
        <v>453</v>
      </c>
      <c r="D131" s="4" t="s">
        <v>50</v>
      </c>
      <c r="E131" s="4" t="s">
        <v>454</v>
      </c>
      <c r="F131" s="4" t="s">
        <v>41</v>
      </c>
      <c r="G131" s="4" t="s">
        <v>41</v>
      </c>
      <c r="H131" s="4" t="s">
        <v>72</v>
      </c>
      <c r="I131" s="4" t="s">
        <v>151</v>
      </c>
      <c r="J131" s="4" t="s">
        <v>59</v>
      </c>
      <c r="K131" s="5">
        <v>1</v>
      </c>
      <c r="L131" s="6">
        <v>5</v>
      </c>
      <c r="M131" s="6">
        <v>1.71</v>
      </c>
      <c r="N131" s="6">
        <v>5</v>
      </c>
      <c r="O131" s="6">
        <v>0</v>
      </c>
      <c r="P131" s="7">
        <v>41.67</v>
      </c>
      <c r="Q131" s="7">
        <v>10</v>
      </c>
      <c r="R131" s="7">
        <v>8.52</v>
      </c>
      <c r="S131" s="7">
        <v>0</v>
      </c>
      <c r="T131" s="7">
        <v>60.19</v>
      </c>
      <c r="U131" s="7">
        <v>9.0299999999999994</v>
      </c>
      <c r="V131" s="7">
        <v>69.22</v>
      </c>
      <c r="W131" s="4" t="s">
        <v>33</v>
      </c>
      <c r="X131" s="4" t="s">
        <v>34</v>
      </c>
      <c r="Y131" s="4"/>
    </row>
    <row r="132" spans="1:25" x14ac:dyDescent="0.3">
      <c r="A132" s="3">
        <v>43796</v>
      </c>
      <c r="B132" s="4" t="s">
        <v>455</v>
      </c>
      <c r="C132" s="4" t="s">
        <v>456</v>
      </c>
      <c r="D132" s="4" t="s">
        <v>50</v>
      </c>
      <c r="E132" s="4" t="s">
        <v>457</v>
      </c>
      <c r="F132" s="4" t="s">
        <v>41</v>
      </c>
      <c r="G132" s="4" t="s">
        <v>41</v>
      </c>
      <c r="H132" s="4" t="s">
        <v>72</v>
      </c>
      <c r="I132" s="4" t="s">
        <v>151</v>
      </c>
      <c r="J132" s="4" t="s">
        <v>59</v>
      </c>
      <c r="K132" s="5">
        <v>1</v>
      </c>
      <c r="L132" s="6">
        <v>10</v>
      </c>
      <c r="M132" s="6">
        <v>3.19</v>
      </c>
      <c r="N132" s="6">
        <v>10</v>
      </c>
      <c r="O132" s="6">
        <v>0</v>
      </c>
      <c r="P132" s="7">
        <v>41.67</v>
      </c>
      <c r="Q132" s="7">
        <v>10</v>
      </c>
      <c r="R132" s="7">
        <v>8.52</v>
      </c>
      <c r="S132" s="7">
        <v>0</v>
      </c>
      <c r="T132" s="7">
        <v>60.19</v>
      </c>
      <c r="U132" s="7">
        <v>9.0299999999999994</v>
      </c>
      <c r="V132" s="7">
        <v>69.22</v>
      </c>
      <c r="W132" s="4" t="s">
        <v>33</v>
      </c>
      <c r="X132" s="4" t="s">
        <v>34</v>
      </c>
      <c r="Y132" s="4"/>
    </row>
    <row r="133" spans="1:25" x14ac:dyDescent="0.3">
      <c r="A133" s="3">
        <v>43809</v>
      </c>
      <c r="B133" s="4" t="s">
        <v>458</v>
      </c>
      <c r="C133" s="4" t="s">
        <v>459</v>
      </c>
      <c r="D133" s="4" t="s">
        <v>45</v>
      </c>
      <c r="E133" s="4" t="s">
        <v>460</v>
      </c>
      <c r="F133" s="4" t="s">
        <v>41</v>
      </c>
      <c r="G133" s="4" t="s">
        <v>41</v>
      </c>
      <c r="H133" s="4" t="s">
        <v>41</v>
      </c>
      <c r="I133" s="4" t="s">
        <v>461</v>
      </c>
      <c r="J133" s="4" t="s">
        <v>59</v>
      </c>
      <c r="K133" s="5">
        <v>2</v>
      </c>
      <c r="L133" s="6">
        <v>1000</v>
      </c>
      <c r="M133" s="6">
        <v>633</v>
      </c>
      <c r="N133" s="6">
        <v>1000</v>
      </c>
      <c r="O133" s="6">
        <v>0</v>
      </c>
      <c r="P133" s="7">
        <v>380</v>
      </c>
      <c r="Q133" s="7">
        <v>10</v>
      </c>
      <c r="R133" s="7">
        <v>411.1</v>
      </c>
      <c r="S133" s="7">
        <v>1692.1</v>
      </c>
      <c r="T133" s="7">
        <v>2493.1999999999998</v>
      </c>
      <c r="U133" s="7">
        <v>373.98</v>
      </c>
      <c r="V133" s="7">
        <v>2867.18</v>
      </c>
      <c r="W133" s="4" t="s">
        <v>33</v>
      </c>
      <c r="X133" s="4" t="s">
        <v>34</v>
      </c>
      <c r="Y133" s="4"/>
    </row>
    <row r="134" spans="1:25" x14ac:dyDescent="0.3">
      <c r="A134" s="3">
        <v>43804</v>
      </c>
      <c r="B134" s="4" t="s">
        <v>462</v>
      </c>
      <c r="C134" s="4" t="s">
        <v>463</v>
      </c>
      <c r="D134" s="4" t="s">
        <v>45</v>
      </c>
      <c r="E134" s="4" t="s">
        <v>464</v>
      </c>
      <c r="F134" s="4" t="s">
        <v>41</v>
      </c>
      <c r="G134" s="4" t="s">
        <v>41</v>
      </c>
      <c r="H134" s="4" t="s">
        <v>29</v>
      </c>
      <c r="I134" s="4" t="s">
        <v>188</v>
      </c>
      <c r="J134" s="4" t="s">
        <v>59</v>
      </c>
      <c r="K134" s="5">
        <v>1</v>
      </c>
      <c r="L134" s="6">
        <v>525</v>
      </c>
      <c r="M134" s="6">
        <v>195</v>
      </c>
      <c r="N134" s="6">
        <v>525</v>
      </c>
      <c r="O134" s="6">
        <v>0</v>
      </c>
      <c r="P134" s="7">
        <v>656.25</v>
      </c>
      <c r="Q134" s="7">
        <v>10</v>
      </c>
      <c r="R134" s="7">
        <v>130.19999999999999</v>
      </c>
      <c r="S134" s="7">
        <v>0</v>
      </c>
      <c r="T134" s="7">
        <v>796.45</v>
      </c>
      <c r="U134" s="7">
        <v>119.47</v>
      </c>
      <c r="V134" s="7">
        <v>915.92</v>
      </c>
      <c r="W134" s="4" t="s">
        <v>33</v>
      </c>
      <c r="X134" s="4" t="s">
        <v>34</v>
      </c>
      <c r="Y134" s="4"/>
    </row>
    <row r="135" spans="1:25" x14ac:dyDescent="0.3">
      <c r="A135" s="3">
        <v>43803</v>
      </c>
      <c r="B135" s="4" t="s">
        <v>465</v>
      </c>
      <c r="C135" s="4" t="s">
        <v>466</v>
      </c>
      <c r="D135" s="4" t="s">
        <v>45</v>
      </c>
      <c r="E135" s="4" t="s">
        <v>154</v>
      </c>
      <c r="F135" s="4" t="s">
        <v>41</v>
      </c>
      <c r="G135" s="4" t="s">
        <v>41</v>
      </c>
      <c r="H135" s="4" t="s">
        <v>29</v>
      </c>
      <c r="I135" s="4" t="s">
        <v>155</v>
      </c>
      <c r="J135" s="4" t="s">
        <v>59</v>
      </c>
      <c r="K135" s="5">
        <v>2</v>
      </c>
      <c r="L135" s="6">
        <v>1037</v>
      </c>
      <c r="M135" s="6">
        <v>397.4</v>
      </c>
      <c r="N135" s="6">
        <v>1037</v>
      </c>
      <c r="O135" s="6">
        <v>0</v>
      </c>
      <c r="P135" s="7">
        <v>1296.25</v>
      </c>
      <c r="Q135" s="7">
        <v>10</v>
      </c>
      <c r="R135" s="7">
        <v>257.18</v>
      </c>
      <c r="S135" s="7">
        <v>0</v>
      </c>
      <c r="T135" s="7">
        <v>1563.43</v>
      </c>
      <c r="U135" s="7">
        <v>234.51</v>
      </c>
      <c r="V135" s="7">
        <v>1797.94</v>
      </c>
      <c r="W135" s="4" t="s">
        <v>33</v>
      </c>
      <c r="X135" s="4" t="s">
        <v>34</v>
      </c>
      <c r="Y135" s="4"/>
    </row>
    <row r="136" spans="1:25" x14ac:dyDescent="0.3">
      <c r="A136" s="3">
        <v>43803</v>
      </c>
      <c r="B136" s="4" t="s">
        <v>467</v>
      </c>
      <c r="C136" s="4" t="s">
        <v>468</v>
      </c>
      <c r="D136" s="4" t="s">
        <v>45</v>
      </c>
      <c r="E136" s="4" t="s">
        <v>469</v>
      </c>
      <c r="F136" s="4" t="s">
        <v>41</v>
      </c>
      <c r="G136" s="4" t="s">
        <v>41</v>
      </c>
      <c r="H136" s="4" t="s">
        <v>72</v>
      </c>
      <c r="I136" s="4" t="s">
        <v>96</v>
      </c>
      <c r="J136" s="4" t="s">
        <v>59</v>
      </c>
      <c r="K136" s="5">
        <v>1</v>
      </c>
      <c r="L136" s="6">
        <v>120</v>
      </c>
      <c r="M136" s="6">
        <v>120</v>
      </c>
      <c r="N136" s="6">
        <v>120</v>
      </c>
      <c r="O136" s="6">
        <v>0</v>
      </c>
      <c r="P136" s="7">
        <v>200.4</v>
      </c>
      <c r="Q136" s="7">
        <v>10</v>
      </c>
      <c r="R136" s="7">
        <v>39.76</v>
      </c>
      <c r="S136" s="7">
        <v>0</v>
      </c>
      <c r="T136" s="7">
        <v>250.16</v>
      </c>
      <c r="U136" s="7">
        <v>37.520000000000003</v>
      </c>
      <c r="V136" s="7">
        <v>287.68</v>
      </c>
      <c r="W136" s="4" t="s">
        <v>33</v>
      </c>
      <c r="X136" s="4" t="s">
        <v>34</v>
      </c>
      <c r="Y136" s="4"/>
    </row>
    <row r="137" spans="1:25" x14ac:dyDescent="0.3">
      <c r="A137" s="3">
        <v>43802</v>
      </c>
      <c r="B137" s="4" t="s">
        <v>470</v>
      </c>
      <c r="C137" s="4" t="s">
        <v>471</v>
      </c>
      <c r="D137" s="4" t="s">
        <v>45</v>
      </c>
      <c r="E137" s="4" t="s">
        <v>191</v>
      </c>
      <c r="F137" s="4" t="s">
        <v>41</v>
      </c>
      <c r="G137" s="4" t="s">
        <v>41</v>
      </c>
      <c r="H137" s="4" t="s">
        <v>29</v>
      </c>
      <c r="I137" s="4" t="s">
        <v>134</v>
      </c>
      <c r="J137" s="4" t="s">
        <v>59</v>
      </c>
      <c r="K137" s="5">
        <v>1</v>
      </c>
      <c r="L137" s="6">
        <v>200</v>
      </c>
      <c r="M137" s="6">
        <v>172.8</v>
      </c>
      <c r="N137" s="6">
        <v>200</v>
      </c>
      <c r="O137" s="6">
        <v>0</v>
      </c>
      <c r="P137" s="7">
        <v>250</v>
      </c>
      <c r="Q137" s="7">
        <v>10</v>
      </c>
      <c r="R137" s="7">
        <v>51.1</v>
      </c>
      <c r="S137" s="7">
        <v>0</v>
      </c>
      <c r="T137" s="7">
        <v>311.10000000000002</v>
      </c>
      <c r="U137" s="7">
        <v>46.66</v>
      </c>
      <c r="V137" s="7">
        <v>357.76</v>
      </c>
      <c r="W137" s="4" t="s">
        <v>33</v>
      </c>
      <c r="X137" s="4" t="s">
        <v>34</v>
      </c>
      <c r="Y137" s="4"/>
    </row>
    <row r="138" spans="1:25" x14ac:dyDescent="0.3">
      <c r="A138" s="3">
        <v>43802</v>
      </c>
      <c r="B138" s="4" t="s">
        <v>472</v>
      </c>
      <c r="C138" s="4" t="s">
        <v>473</v>
      </c>
      <c r="D138" s="4" t="s">
        <v>45</v>
      </c>
      <c r="E138" s="4" t="s">
        <v>474</v>
      </c>
      <c r="F138" s="4" t="s">
        <v>41</v>
      </c>
      <c r="G138" s="4" t="s">
        <v>41</v>
      </c>
      <c r="H138" s="4" t="s">
        <v>29</v>
      </c>
      <c r="I138" s="4" t="s">
        <v>155</v>
      </c>
      <c r="J138" s="4" t="s">
        <v>59</v>
      </c>
      <c r="K138" s="5">
        <v>1</v>
      </c>
      <c r="L138" s="6">
        <v>800</v>
      </c>
      <c r="M138" s="6">
        <v>270</v>
      </c>
      <c r="N138" s="6">
        <v>800</v>
      </c>
      <c r="O138" s="6">
        <v>0</v>
      </c>
      <c r="P138" s="7">
        <v>1000</v>
      </c>
      <c r="Q138" s="7">
        <v>10</v>
      </c>
      <c r="R138" s="7">
        <v>204.4</v>
      </c>
      <c r="S138" s="7">
        <v>0</v>
      </c>
      <c r="T138" s="7">
        <v>1214.4000000000001</v>
      </c>
      <c r="U138" s="7">
        <v>182.16</v>
      </c>
      <c r="V138" s="7">
        <v>1396.56</v>
      </c>
      <c r="W138" s="4" t="s">
        <v>33</v>
      </c>
      <c r="X138" s="4" t="s">
        <v>34</v>
      </c>
      <c r="Y138" s="4"/>
    </row>
    <row r="139" spans="1:25" x14ac:dyDescent="0.3">
      <c r="A139" s="3">
        <v>43802</v>
      </c>
      <c r="B139" s="4" t="s">
        <v>475</v>
      </c>
      <c r="C139" s="4" t="s">
        <v>476</v>
      </c>
      <c r="D139" s="4" t="s">
        <v>45</v>
      </c>
      <c r="E139" s="4" t="s">
        <v>477</v>
      </c>
      <c r="F139" s="4" t="s">
        <v>41</v>
      </c>
      <c r="G139" s="4" t="s">
        <v>41</v>
      </c>
      <c r="H139" s="4" t="s">
        <v>64</v>
      </c>
      <c r="I139" s="4" t="s">
        <v>65</v>
      </c>
      <c r="J139" s="4" t="s">
        <v>59</v>
      </c>
      <c r="K139" s="5">
        <v>2</v>
      </c>
      <c r="L139" s="6">
        <v>1900</v>
      </c>
      <c r="M139" s="6">
        <v>534</v>
      </c>
      <c r="N139" s="6">
        <v>1900</v>
      </c>
      <c r="O139" s="6">
        <v>0</v>
      </c>
      <c r="P139" s="7">
        <v>3477</v>
      </c>
      <c r="Q139" s="7">
        <v>10</v>
      </c>
      <c r="R139" s="7">
        <v>710.7</v>
      </c>
      <c r="S139" s="7">
        <v>0</v>
      </c>
      <c r="T139" s="7">
        <v>4197.7</v>
      </c>
      <c r="U139" s="7">
        <v>629.66</v>
      </c>
      <c r="V139" s="7">
        <v>4827.3599999999997</v>
      </c>
      <c r="W139" s="4" t="s">
        <v>33</v>
      </c>
      <c r="X139" s="4" t="s">
        <v>34</v>
      </c>
      <c r="Y139" s="4"/>
    </row>
    <row r="140" spans="1:25" x14ac:dyDescent="0.3">
      <c r="A140" s="3">
        <v>43798</v>
      </c>
      <c r="B140" s="4" t="s">
        <v>478</v>
      </c>
      <c r="C140" s="4" t="s">
        <v>479</v>
      </c>
      <c r="D140" s="4" t="s">
        <v>45</v>
      </c>
      <c r="E140" s="4" t="s">
        <v>480</v>
      </c>
      <c r="F140" s="4" t="s">
        <v>29</v>
      </c>
      <c r="G140" s="4" t="s">
        <v>41</v>
      </c>
      <c r="H140" s="4" t="s">
        <v>29</v>
      </c>
      <c r="I140" s="4" t="s">
        <v>262</v>
      </c>
      <c r="J140" s="4" t="s">
        <v>59</v>
      </c>
      <c r="K140" s="5">
        <v>2</v>
      </c>
      <c r="L140" s="6">
        <v>1200</v>
      </c>
      <c r="M140" s="6">
        <v>579</v>
      </c>
      <c r="N140" s="6">
        <v>1200</v>
      </c>
      <c r="O140" s="6">
        <v>0</v>
      </c>
      <c r="P140" s="7">
        <v>1500</v>
      </c>
      <c r="Q140" s="7">
        <v>10</v>
      </c>
      <c r="R140" s="7">
        <v>306.60000000000002</v>
      </c>
      <c r="S140" s="7">
        <v>0</v>
      </c>
      <c r="T140" s="7">
        <v>1816.6</v>
      </c>
      <c r="U140" s="7">
        <v>272.49</v>
      </c>
      <c r="V140" s="7">
        <v>2089.09</v>
      </c>
      <c r="W140" s="4" t="s">
        <v>33</v>
      </c>
      <c r="X140" s="4" t="s">
        <v>34</v>
      </c>
      <c r="Y140" s="4"/>
    </row>
    <row r="141" spans="1:25" x14ac:dyDescent="0.3">
      <c r="A141" s="3">
        <v>43798</v>
      </c>
      <c r="B141" s="4" t="s">
        <v>481</v>
      </c>
      <c r="C141" s="4" t="s">
        <v>479</v>
      </c>
      <c r="D141" s="4" t="s">
        <v>45</v>
      </c>
      <c r="E141" s="4" t="s">
        <v>482</v>
      </c>
      <c r="F141" s="4" t="s">
        <v>29</v>
      </c>
      <c r="G141" s="4" t="s">
        <v>41</v>
      </c>
      <c r="H141" s="4" t="s">
        <v>41</v>
      </c>
      <c r="I141" s="4" t="s">
        <v>483</v>
      </c>
      <c r="J141" s="4" t="s">
        <v>59</v>
      </c>
      <c r="K141" s="5">
        <v>1</v>
      </c>
      <c r="L141" s="6">
        <v>250</v>
      </c>
      <c r="M141" s="6">
        <v>174</v>
      </c>
      <c r="N141" s="6">
        <v>250</v>
      </c>
      <c r="O141" s="6">
        <v>0</v>
      </c>
      <c r="P141" s="7">
        <v>95</v>
      </c>
      <c r="Q141" s="7">
        <v>10</v>
      </c>
      <c r="R141" s="7">
        <v>165.44</v>
      </c>
      <c r="S141" s="7">
        <v>714.40000000000009</v>
      </c>
      <c r="T141" s="7">
        <v>984.84</v>
      </c>
      <c r="U141" s="7">
        <v>147.72999999999999</v>
      </c>
      <c r="V141" s="7">
        <v>1132.57</v>
      </c>
      <c r="W141" s="4" t="s">
        <v>33</v>
      </c>
      <c r="X141" s="4" t="s">
        <v>34</v>
      </c>
      <c r="Y141" s="4"/>
    </row>
    <row r="142" spans="1:25" x14ac:dyDescent="0.3">
      <c r="A142" s="3">
        <v>43797</v>
      </c>
      <c r="B142" s="4" t="s">
        <v>484</v>
      </c>
      <c r="C142" s="4" t="s">
        <v>485</v>
      </c>
      <c r="D142" s="4" t="s">
        <v>45</v>
      </c>
      <c r="E142" s="4" t="s">
        <v>170</v>
      </c>
      <c r="F142" s="4" t="s">
        <v>41</v>
      </c>
      <c r="G142" s="4" t="s">
        <v>41</v>
      </c>
      <c r="H142" s="4" t="s">
        <v>29</v>
      </c>
      <c r="I142" s="4" t="s">
        <v>134</v>
      </c>
      <c r="J142" s="4" t="s">
        <v>59</v>
      </c>
      <c r="K142" s="5">
        <v>1</v>
      </c>
      <c r="L142" s="6">
        <v>6</v>
      </c>
      <c r="M142" s="6">
        <v>16.93</v>
      </c>
      <c r="N142" s="6">
        <v>17</v>
      </c>
      <c r="O142" s="6">
        <v>0</v>
      </c>
      <c r="P142" s="7">
        <v>41.67</v>
      </c>
      <c r="Q142" s="7">
        <v>10</v>
      </c>
      <c r="R142" s="7">
        <v>8.52</v>
      </c>
      <c r="S142" s="7">
        <v>0</v>
      </c>
      <c r="T142" s="7">
        <v>60.19</v>
      </c>
      <c r="U142" s="7">
        <v>9.0299999999999994</v>
      </c>
      <c r="V142" s="7">
        <v>69.22</v>
      </c>
      <c r="W142" s="4" t="s">
        <v>33</v>
      </c>
      <c r="X142" s="4" t="s">
        <v>34</v>
      </c>
      <c r="Y142" s="4"/>
    </row>
    <row r="143" spans="1:25" x14ac:dyDescent="0.3">
      <c r="A143" s="3">
        <v>43797</v>
      </c>
      <c r="B143" s="4" t="s">
        <v>486</v>
      </c>
      <c r="C143" s="4" t="s">
        <v>487</v>
      </c>
      <c r="D143" s="4" t="s">
        <v>45</v>
      </c>
      <c r="E143" s="4" t="s">
        <v>154</v>
      </c>
      <c r="F143" s="4" t="s">
        <v>41</v>
      </c>
      <c r="G143" s="4" t="s">
        <v>41</v>
      </c>
      <c r="H143" s="4" t="s">
        <v>29</v>
      </c>
      <c r="I143" s="4" t="s">
        <v>155</v>
      </c>
      <c r="J143" s="4" t="s">
        <v>59</v>
      </c>
      <c r="K143" s="5">
        <v>1</v>
      </c>
      <c r="L143" s="6">
        <v>225</v>
      </c>
      <c r="M143" s="6">
        <v>211.2</v>
      </c>
      <c r="N143" s="6">
        <v>225</v>
      </c>
      <c r="O143" s="6">
        <v>0</v>
      </c>
      <c r="P143" s="7">
        <v>281.25</v>
      </c>
      <c r="Q143" s="7">
        <v>10</v>
      </c>
      <c r="R143" s="7">
        <v>57.49</v>
      </c>
      <c r="S143" s="7">
        <v>0</v>
      </c>
      <c r="T143" s="7">
        <v>348.74</v>
      </c>
      <c r="U143" s="7">
        <v>52.31</v>
      </c>
      <c r="V143" s="7">
        <v>401.05</v>
      </c>
      <c r="W143" s="4" t="s">
        <v>33</v>
      </c>
      <c r="X143" s="4" t="s">
        <v>34</v>
      </c>
      <c r="Y143" s="4"/>
    </row>
    <row r="144" spans="1:25" x14ac:dyDescent="0.3">
      <c r="A144" s="3">
        <v>43763</v>
      </c>
      <c r="B144" s="4" t="s">
        <v>488</v>
      </c>
      <c r="C144" s="4" t="s">
        <v>489</v>
      </c>
      <c r="D144" s="4" t="s">
        <v>45</v>
      </c>
      <c r="E144" s="4" t="s">
        <v>490</v>
      </c>
      <c r="F144" s="4" t="s">
        <v>41</v>
      </c>
      <c r="G144" s="4" t="s">
        <v>41</v>
      </c>
      <c r="H144" s="4" t="s">
        <v>57</v>
      </c>
      <c r="I144" s="4" t="s">
        <v>58</v>
      </c>
      <c r="J144" s="4" t="s">
        <v>59</v>
      </c>
      <c r="K144" s="5">
        <v>1</v>
      </c>
      <c r="L144" s="6">
        <v>600</v>
      </c>
      <c r="M144" s="6">
        <v>300</v>
      </c>
      <c r="N144" s="6">
        <v>600</v>
      </c>
      <c r="O144" s="6">
        <v>0</v>
      </c>
      <c r="P144" s="7">
        <v>1002</v>
      </c>
      <c r="Q144" s="7">
        <v>10</v>
      </c>
      <c r="R144" s="7">
        <v>210.42</v>
      </c>
      <c r="S144" s="7">
        <v>0</v>
      </c>
      <c r="T144" s="7">
        <v>1222.42</v>
      </c>
      <c r="U144" s="7">
        <v>183.36</v>
      </c>
      <c r="V144" s="7">
        <v>1405.78</v>
      </c>
      <c r="W144" s="4" t="s">
        <v>33</v>
      </c>
      <c r="X144" s="4" t="s">
        <v>34</v>
      </c>
      <c r="Y144" s="4"/>
    </row>
    <row r="145" spans="1:25" x14ac:dyDescent="0.3">
      <c r="A145" s="3">
        <v>43796</v>
      </c>
      <c r="B145" s="4" t="s">
        <v>491</v>
      </c>
      <c r="C145" s="4" t="s">
        <v>492</v>
      </c>
      <c r="D145" s="4" t="s">
        <v>55</v>
      </c>
      <c r="E145" s="4" t="s">
        <v>477</v>
      </c>
      <c r="F145" s="4" t="s">
        <v>41</v>
      </c>
      <c r="G145" s="4" t="s">
        <v>41</v>
      </c>
      <c r="H145" s="4" t="s">
        <v>64</v>
      </c>
      <c r="I145" s="4" t="s">
        <v>65</v>
      </c>
      <c r="J145" s="4" t="s">
        <v>493</v>
      </c>
      <c r="K145" s="5">
        <v>6</v>
      </c>
      <c r="L145" s="6">
        <v>5819</v>
      </c>
      <c r="M145" s="6">
        <v>2202</v>
      </c>
      <c r="N145" s="6">
        <v>5819</v>
      </c>
      <c r="O145" s="6">
        <v>0</v>
      </c>
      <c r="P145" s="7">
        <v>11950</v>
      </c>
      <c r="Q145" s="7">
        <v>10</v>
      </c>
      <c r="R145" s="7">
        <v>52.58</v>
      </c>
      <c r="S145" s="7">
        <v>0</v>
      </c>
      <c r="T145" s="7">
        <v>12012.58</v>
      </c>
      <c r="U145" s="7">
        <v>1801.89</v>
      </c>
      <c r="V145" s="7">
        <v>13814.47</v>
      </c>
      <c r="W145" s="4" t="s">
        <v>33</v>
      </c>
      <c r="X145" s="4" t="s">
        <v>34</v>
      </c>
      <c r="Y145" s="4"/>
    </row>
    <row r="146" spans="1:25" x14ac:dyDescent="0.3">
      <c r="A146" s="3">
        <v>43802</v>
      </c>
      <c r="B146" s="4" t="s">
        <v>494</v>
      </c>
      <c r="C146" s="4" t="s">
        <v>192</v>
      </c>
      <c r="D146" s="4" t="s">
        <v>194</v>
      </c>
      <c r="E146" s="4" t="s">
        <v>495</v>
      </c>
      <c r="F146" s="4" t="s">
        <v>72</v>
      </c>
      <c r="G146" s="4" t="s">
        <v>72</v>
      </c>
      <c r="H146" s="4" t="s">
        <v>41</v>
      </c>
      <c r="I146" s="4" t="s">
        <v>496</v>
      </c>
      <c r="J146" s="4" t="s">
        <v>59</v>
      </c>
      <c r="K146" s="5">
        <v>1</v>
      </c>
      <c r="L146" s="6">
        <v>2</v>
      </c>
      <c r="M146" s="6">
        <v>2.62</v>
      </c>
      <c r="N146" s="6">
        <v>3</v>
      </c>
      <c r="O146" s="6">
        <v>0</v>
      </c>
      <c r="P146" s="7">
        <v>41.67</v>
      </c>
      <c r="Q146" s="7">
        <v>10</v>
      </c>
      <c r="R146" s="7">
        <v>8.52</v>
      </c>
      <c r="S146" s="7">
        <v>0</v>
      </c>
      <c r="T146" s="7">
        <v>60.19</v>
      </c>
      <c r="U146" s="7">
        <v>9.0299999999999994</v>
      </c>
      <c r="V146" s="7">
        <v>69.22</v>
      </c>
      <c r="W146" s="4" t="s">
        <v>33</v>
      </c>
      <c r="X146" s="4" t="s">
        <v>34</v>
      </c>
      <c r="Y146" s="4"/>
    </row>
    <row r="147" spans="1:25" x14ac:dyDescent="0.3">
      <c r="A147" s="3">
        <v>43804</v>
      </c>
      <c r="B147" s="4" t="s">
        <v>497</v>
      </c>
      <c r="C147" s="4" t="s">
        <v>498</v>
      </c>
      <c r="D147" s="4" t="s">
        <v>158</v>
      </c>
      <c r="E147" s="4" t="s">
        <v>81</v>
      </c>
      <c r="F147" s="4" t="s">
        <v>29</v>
      </c>
      <c r="G147" s="4" t="s">
        <v>29</v>
      </c>
      <c r="H147" s="4" t="s">
        <v>41</v>
      </c>
      <c r="I147" s="4" t="s">
        <v>73</v>
      </c>
      <c r="J147" s="4" t="s">
        <v>59</v>
      </c>
      <c r="K147" s="5">
        <v>2</v>
      </c>
      <c r="L147" s="6">
        <v>17</v>
      </c>
      <c r="M147" s="6">
        <v>29.63</v>
      </c>
      <c r="N147" s="6">
        <v>30</v>
      </c>
      <c r="O147" s="6">
        <v>0</v>
      </c>
      <c r="P147" s="7">
        <v>41.67</v>
      </c>
      <c r="Q147" s="7">
        <v>10</v>
      </c>
      <c r="R147" s="7">
        <v>8.27</v>
      </c>
      <c r="S147" s="7">
        <v>0</v>
      </c>
      <c r="T147" s="7">
        <v>59.94</v>
      </c>
      <c r="U147" s="7">
        <v>8.99</v>
      </c>
      <c r="V147" s="7">
        <v>68.930000000000007</v>
      </c>
      <c r="W147" s="4" t="s">
        <v>33</v>
      </c>
      <c r="X147" s="4" t="s">
        <v>34</v>
      </c>
      <c r="Y147" s="4"/>
    </row>
    <row r="148" spans="1:25" x14ac:dyDescent="0.3">
      <c r="A148" s="3">
        <v>43803</v>
      </c>
      <c r="B148" s="4" t="s">
        <v>499</v>
      </c>
      <c r="C148" s="4" t="s">
        <v>499</v>
      </c>
      <c r="D148" s="4" t="s">
        <v>500</v>
      </c>
      <c r="E148" s="4" t="s">
        <v>87</v>
      </c>
      <c r="F148" s="4" t="s">
        <v>29</v>
      </c>
      <c r="G148" s="4" t="s">
        <v>29</v>
      </c>
      <c r="H148" s="4" t="s">
        <v>41</v>
      </c>
      <c r="I148" s="4" t="s">
        <v>496</v>
      </c>
      <c r="J148" s="4" t="s">
        <v>59</v>
      </c>
      <c r="K148" s="5">
        <v>2</v>
      </c>
      <c r="L148" s="6">
        <v>1</v>
      </c>
      <c r="M148" s="6">
        <v>0</v>
      </c>
      <c r="N148" s="6">
        <v>1</v>
      </c>
      <c r="O148" s="6">
        <v>0</v>
      </c>
      <c r="P148" s="7">
        <v>41.67</v>
      </c>
      <c r="Q148" s="7">
        <v>10</v>
      </c>
      <c r="R148" s="7">
        <v>8.27</v>
      </c>
      <c r="S148" s="7">
        <v>0</v>
      </c>
      <c r="T148" s="7">
        <v>59.94</v>
      </c>
      <c r="U148" s="7">
        <v>8.99</v>
      </c>
      <c r="V148" s="7">
        <v>68.930000000000007</v>
      </c>
      <c r="W148" s="4" t="s">
        <v>33</v>
      </c>
      <c r="X148" s="4" t="s">
        <v>34</v>
      </c>
      <c r="Y148" s="4"/>
    </row>
    <row r="149" spans="1:25" x14ac:dyDescent="0.3">
      <c r="A149" s="3">
        <v>43809</v>
      </c>
      <c r="B149" s="4" t="s">
        <v>501</v>
      </c>
      <c r="C149" s="4" t="s">
        <v>502</v>
      </c>
      <c r="D149" s="4" t="s">
        <v>76</v>
      </c>
      <c r="E149" s="4" t="s">
        <v>81</v>
      </c>
      <c r="F149" s="4" t="s">
        <v>29</v>
      </c>
      <c r="G149" s="4" t="s">
        <v>29</v>
      </c>
      <c r="H149" s="4" t="s">
        <v>41</v>
      </c>
      <c r="I149" s="4" t="s">
        <v>73</v>
      </c>
      <c r="J149" s="4" t="s">
        <v>59</v>
      </c>
      <c r="K149" s="5">
        <v>3</v>
      </c>
      <c r="L149" s="6">
        <v>1371</v>
      </c>
      <c r="M149" s="6">
        <v>789</v>
      </c>
      <c r="N149" s="6">
        <v>1371</v>
      </c>
      <c r="O149" s="6">
        <v>0</v>
      </c>
      <c r="P149" s="7">
        <v>1713.75</v>
      </c>
      <c r="Q149" s="7">
        <v>10</v>
      </c>
      <c r="R149" s="7">
        <v>340.01</v>
      </c>
      <c r="S149" s="7">
        <v>0</v>
      </c>
      <c r="T149" s="7">
        <v>2063.7600000000002</v>
      </c>
      <c r="U149" s="7">
        <v>309.56</v>
      </c>
      <c r="V149" s="7">
        <v>2373.3200000000002</v>
      </c>
      <c r="W149" s="4" t="s">
        <v>33</v>
      </c>
      <c r="X149" s="4" t="s">
        <v>34</v>
      </c>
      <c r="Y149" s="4"/>
    </row>
    <row r="150" spans="1:25" x14ac:dyDescent="0.3">
      <c r="A150" s="3">
        <v>43809</v>
      </c>
      <c r="B150" s="4" t="s">
        <v>503</v>
      </c>
      <c r="C150" s="4" t="s">
        <v>504</v>
      </c>
      <c r="D150" s="4" t="s">
        <v>81</v>
      </c>
      <c r="E150" s="4" t="s">
        <v>191</v>
      </c>
      <c r="F150" s="4" t="s">
        <v>41</v>
      </c>
      <c r="G150" s="4" t="s">
        <v>41</v>
      </c>
      <c r="H150" s="4" t="s">
        <v>29</v>
      </c>
      <c r="I150" s="4" t="s">
        <v>210</v>
      </c>
      <c r="J150" s="4" t="s">
        <v>59</v>
      </c>
      <c r="K150" s="5">
        <v>2</v>
      </c>
      <c r="L150" s="6">
        <v>32</v>
      </c>
      <c r="M150" s="6">
        <v>44.44</v>
      </c>
      <c r="N150" s="6">
        <v>45</v>
      </c>
      <c r="O150" s="6">
        <v>0</v>
      </c>
      <c r="P150" s="7">
        <v>56.25</v>
      </c>
      <c r="Q150" s="7">
        <v>10</v>
      </c>
      <c r="R150" s="7">
        <v>11.16</v>
      </c>
      <c r="S150" s="7">
        <v>0</v>
      </c>
      <c r="T150" s="7">
        <v>77.41</v>
      </c>
      <c r="U150" s="7">
        <v>11.61</v>
      </c>
      <c r="V150" s="7">
        <v>89.02</v>
      </c>
      <c r="W150" s="4" t="s">
        <v>33</v>
      </c>
      <c r="X150" s="4" t="s">
        <v>34</v>
      </c>
      <c r="Y150" s="4"/>
    </row>
    <row r="151" spans="1:25" x14ac:dyDescent="0.3">
      <c r="A151" s="3">
        <v>43803</v>
      </c>
      <c r="B151" s="4" t="s">
        <v>505</v>
      </c>
      <c r="C151" s="4" t="s">
        <v>506</v>
      </c>
      <c r="D151" s="4" t="s">
        <v>507</v>
      </c>
      <c r="E151" s="4" t="s">
        <v>45</v>
      </c>
      <c r="F151" s="4" t="s">
        <v>29</v>
      </c>
      <c r="G151" s="4" t="s">
        <v>29</v>
      </c>
      <c r="H151" s="4" t="s">
        <v>41</v>
      </c>
      <c r="I151" s="4" t="s">
        <v>508</v>
      </c>
      <c r="J151" s="4" t="s">
        <v>59</v>
      </c>
      <c r="K151" s="5">
        <v>20</v>
      </c>
      <c r="L151" s="6">
        <v>300</v>
      </c>
      <c r="M151" s="6">
        <v>1620</v>
      </c>
      <c r="N151" s="6">
        <v>1620</v>
      </c>
      <c r="O151" s="6">
        <v>0</v>
      </c>
      <c r="P151" s="7">
        <v>2025</v>
      </c>
      <c r="Q151" s="7">
        <v>10</v>
      </c>
      <c r="R151" s="7">
        <v>401.76</v>
      </c>
      <c r="S151" s="7">
        <v>0</v>
      </c>
      <c r="T151" s="7">
        <v>2436.7600000000002</v>
      </c>
      <c r="U151" s="7">
        <v>365.51</v>
      </c>
      <c r="V151" s="7">
        <v>2802.27</v>
      </c>
      <c r="W151" s="4" t="s">
        <v>33</v>
      </c>
      <c r="X151" s="4" t="s">
        <v>34</v>
      </c>
      <c r="Y151" s="4"/>
    </row>
    <row r="152" spans="1:25" x14ac:dyDescent="0.3">
      <c r="A152" s="3">
        <v>43803</v>
      </c>
      <c r="B152" s="4" t="s">
        <v>509</v>
      </c>
      <c r="C152" s="4" t="s">
        <v>510</v>
      </c>
      <c r="D152" s="4" t="s">
        <v>45</v>
      </c>
      <c r="E152" s="4" t="s">
        <v>511</v>
      </c>
      <c r="F152" s="4" t="s">
        <v>41</v>
      </c>
      <c r="G152" s="4" t="s">
        <v>41</v>
      </c>
      <c r="H152" s="4" t="s">
        <v>30</v>
      </c>
      <c r="I152" s="4" t="s">
        <v>52</v>
      </c>
      <c r="J152" s="4" t="s">
        <v>59</v>
      </c>
      <c r="K152" s="5">
        <v>10</v>
      </c>
      <c r="L152" s="6">
        <v>12000</v>
      </c>
      <c r="M152" s="6">
        <v>0</v>
      </c>
      <c r="N152" s="6">
        <v>12000</v>
      </c>
      <c r="O152" s="6">
        <v>0</v>
      </c>
      <c r="P152" s="7">
        <v>5640</v>
      </c>
      <c r="Q152" s="7">
        <v>10</v>
      </c>
      <c r="R152" s="7">
        <v>1118.98</v>
      </c>
      <c r="S152" s="7">
        <v>0</v>
      </c>
      <c r="T152" s="7">
        <v>6768.98</v>
      </c>
      <c r="U152" s="7">
        <v>1015.35</v>
      </c>
      <c r="V152" s="7">
        <v>7784.33</v>
      </c>
      <c r="W152" s="4" t="s">
        <v>33</v>
      </c>
      <c r="X152" s="4" t="s">
        <v>34</v>
      </c>
      <c r="Y152" s="4"/>
    </row>
    <row r="153" spans="1:25" x14ac:dyDescent="0.3">
      <c r="A153" s="3">
        <v>43799</v>
      </c>
      <c r="B153" s="4" t="s">
        <v>512</v>
      </c>
      <c r="C153" s="4" t="s">
        <v>513</v>
      </c>
      <c r="D153" s="4" t="s">
        <v>514</v>
      </c>
      <c r="E153" s="4" t="s">
        <v>70</v>
      </c>
      <c r="F153" s="4" t="s">
        <v>41</v>
      </c>
      <c r="G153" s="4" t="s">
        <v>41</v>
      </c>
      <c r="H153" s="4" t="s">
        <v>72</v>
      </c>
      <c r="I153" s="4" t="s">
        <v>84</v>
      </c>
      <c r="J153" s="4" t="s">
        <v>435</v>
      </c>
      <c r="K153" s="5">
        <v>1</v>
      </c>
      <c r="L153" s="6">
        <v>20000</v>
      </c>
      <c r="M153" s="6">
        <v>0</v>
      </c>
      <c r="N153" s="6">
        <v>20000</v>
      </c>
      <c r="O153" s="6">
        <v>0</v>
      </c>
      <c r="P153" s="7">
        <v>15900</v>
      </c>
      <c r="Q153" s="7">
        <v>10</v>
      </c>
      <c r="R153" s="7">
        <v>69.959999999999994</v>
      </c>
      <c r="S153" s="7">
        <v>0</v>
      </c>
      <c r="T153" s="7">
        <v>15979.96</v>
      </c>
      <c r="U153" s="7">
        <v>2396.9899999999998</v>
      </c>
      <c r="V153" s="7">
        <v>18376.95</v>
      </c>
      <c r="W153" s="4" t="s">
        <v>33</v>
      </c>
      <c r="X153" s="4" t="s">
        <v>34</v>
      </c>
      <c r="Y153" s="4"/>
    </row>
    <row r="154" spans="1:25" x14ac:dyDescent="0.3">
      <c r="A154" s="3">
        <v>43788</v>
      </c>
      <c r="B154" s="4" t="s">
        <v>515</v>
      </c>
      <c r="C154" s="4" t="s">
        <v>516</v>
      </c>
      <c r="D154" s="4" t="s">
        <v>39</v>
      </c>
      <c r="E154" s="4" t="s">
        <v>412</v>
      </c>
      <c r="F154" s="4" t="s">
        <v>41</v>
      </c>
      <c r="G154" s="4" t="s">
        <v>41</v>
      </c>
      <c r="H154" s="4" t="s">
        <v>41</v>
      </c>
      <c r="I154" s="4" t="s">
        <v>517</v>
      </c>
      <c r="J154" s="4" t="s">
        <v>59</v>
      </c>
      <c r="K154" s="5">
        <v>1</v>
      </c>
      <c r="L154" s="6">
        <v>500</v>
      </c>
      <c r="M154" s="6">
        <v>0</v>
      </c>
      <c r="N154" s="6">
        <v>500</v>
      </c>
      <c r="O154" s="6">
        <v>0</v>
      </c>
      <c r="P154" s="7">
        <v>690</v>
      </c>
      <c r="Q154" s="7">
        <v>10</v>
      </c>
      <c r="R154" s="7">
        <v>141.04</v>
      </c>
      <c r="S154" s="7">
        <v>0</v>
      </c>
      <c r="T154" s="7">
        <v>841.04</v>
      </c>
      <c r="U154" s="7">
        <v>126.16</v>
      </c>
      <c r="V154" s="7">
        <v>967.2</v>
      </c>
      <c r="W154" s="4" t="s">
        <v>33</v>
      </c>
      <c r="X154" s="4" t="s">
        <v>34</v>
      </c>
      <c r="Y154" s="4"/>
    </row>
    <row r="155" spans="1:25" x14ac:dyDescent="0.3">
      <c r="A155" s="3">
        <v>43789</v>
      </c>
      <c r="B155" s="4" t="s">
        <v>518</v>
      </c>
      <c r="C155" s="4" t="s">
        <v>519</v>
      </c>
      <c r="D155" s="4" t="s">
        <v>27</v>
      </c>
      <c r="E155" s="4" t="s">
        <v>28</v>
      </c>
      <c r="F155" s="4" t="s">
        <v>29</v>
      </c>
      <c r="G155" s="4" t="s">
        <v>29</v>
      </c>
      <c r="H155" s="4" t="s">
        <v>30</v>
      </c>
      <c r="I155" s="4" t="s">
        <v>31</v>
      </c>
      <c r="J155" s="4" t="s">
        <v>32</v>
      </c>
      <c r="K155" s="5">
        <v>1</v>
      </c>
      <c r="L155" s="6">
        <v>30000</v>
      </c>
      <c r="M155" s="6">
        <v>0</v>
      </c>
      <c r="N155" s="6">
        <v>30000</v>
      </c>
      <c r="O155" s="6">
        <v>0</v>
      </c>
      <c r="P155" s="7">
        <v>12550</v>
      </c>
      <c r="Q155" s="7">
        <v>10</v>
      </c>
      <c r="R155" s="7">
        <v>55.22</v>
      </c>
      <c r="S155" s="7">
        <v>0</v>
      </c>
      <c r="T155" s="7">
        <v>12615.22</v>
      </c>
      <c r="U155" s="7">
        <v>1892.28</v>
      </c>
      <c r="V155" s="7">
        <v>14507.5</v>
      </c>
      <c r="W155" s="4" t="s">
        <v>33</v>
      </c>
      <c r="X155" s="4" t="s">
        <v>34</v>
      </c>
      <c r="Y155" s="4"/>
    </row>
    <row r="156" spans="1:25" x14ac:dyDescent="0.3">
      <c r="A156" s="3">
        <v>43795</v>
      </c>
      <c r="B156" s="4" t="s">
        <v>520</v>
      </c>
      <c r="C156" s="4" t="s">
        <v>521</v>
      </c>
      <c r="D156" s="4" t="s">
        <v>45</v>
      </c>
      <c r="E156" s="4" t="s">
        <v>522</v>
      </c>
      <c r="F156" s="4" t="s">
        <v>41</v>
      </c>
      <c r="G156" s="4" t="s">
        <v>41</v>
      </c>
      <c r="H156" s="4" t="s">
        <v>41</v>
      </c>
      <c r="I156" s="4" t="s">
        <v>523</v>
      </c>
      <c r="J156" s="4" t="s">
        <v>32</v>
      </c>
      <c r="K156" s="5">
        <v>1</v>
      </c>
      <c r="L156" s="6">
        <v>30000</v>
      </c>
      <c r="M156" s="6">
        <v>0</v>
      </c>
      <c r="N156" s="6">
        <v>30000</v>
      </c>
      <c r="O156" s="6">
        <v>0</v>
      </c>
      <c r="P156" s="7">
        <v>6000</v>
      </c>
      <c r="Q156" s="7">
        <v>10</v>
      </c>
      <c r="R156" s="7">
        <v>26.4</v>
      </c>
      <c r="S156" s="7">
        <v>0</v>
      </c>
      <c r="T156" s="7">
        <v>6036.4</v>
      </c>
      <c r="U156" s="7">
        <v>905.46</v>
      </c>
      <c r="V156" s="7">
        <v>6941.86</v>
      </c>
      <c r="W156" s="4" t="s">
        <v>33</v>
      </c>
      <c r="X156" s="4" t="s">
        <v>34</v>
      </c>
      <c r="Y156" s="4"/>
    </row>
    <row r="157" spans="1:25" x14ac:dyDescent="0.3">
      <c r="A157" s="3">
        <v>43795</v>
      </c>
      <c r="B157" s="4" t="s">
        <v>524</v>
      </c>
      <c r="C157" s="4" t="s">
        <v>525</v>
      </c>
      <c r="D157" s="4" t="s">
        <v>76</v>
      </c>
      <c r="E157" s="4" t="s">
        <v>227</v>
      </c>
      <c r="F157" s="4" t="s">
        <v>29</v>
      </c>
      <c r="G157" s="4" t="s">
        <v>29</v>
      </c>
      <c r="H157" s="4" t="s">
        <v>104</v>
      </c>
      <c r="I157" s="4" t="s">
        <v>228</v>
      </c>
      <c r="J157" s="4" t="s">
        <v>59</v>
      </c>
      <c r="K157" s="5">
        <v>1</v>
      </c>
      <c r="L157" s="6">
        <v>50</v>
      </c>
      <c r="M157" s="6">
        <v>90</v>
      </c>
      <c r="N157" s="6">
        <v>90</v>
      </c>
      <c r="O157" s="6">
        <v>0</v>
      </c>
      <c r="P157" s="7">
        <v>164.7</v>
      </c>
      <c r="Q157" s="7">
        <v>10</v>
      </c>
      <c r="R157" s="7">
        <v>33.659999999999997</v>
      </c>
      <c r="S157" s="7">
        <v>0</v>
      </c>
      <c r="T157" s="7">
        <v>208.36</v>
      </c>
      <c r="U157" s="7">
        <v>31.25</v>
      </c>
      <c r="V157" s="7">
        <v>239.61</v>
      </c>
      <c r="W157" s="4" t="s">
        <v>33</v>
      </c>
      <c r="X157" s="4" t="s">
        <v>34</v>
      </c>
      <c r="Y157" s="4"/>
    </row>
    <row r="158" spans="1:25" x14ac:dyDescent="0.3">
      <c r="A158" s="3">
        <v>43795</v>
      </c>
      <c r="B158" s="4" t="s">
        <v>526</v>
      </c>
      <c r="C158" s="4" t="s">
        <v>527</v>
      </c>
      <c r="D158" s="4" t="s">
        <v>76</v>
      </c>
      <c r="E158" s="4" t="s">
        <v>70</v>
      </c>
      <c r="F158" s="4" t="s">
        <v>29</v>
      </c>
      <c r="G158" s="4" t="s">
        <v>29</v>
      </c>
      <c r="H158" s="4" t="s">
        <v>72</v>
      </c>
      <c r="I158" s="4" t="s">
        <v>84</v>
      </c>
      <c r="J158" s="4" t="s">
        <v>59</v>
      </c>
      <c r="K158" s="5">
        <v>1</v>
      </c>
      <c r="L158" s="6">
        <v>453</v>
      </c>
      <c r="M158" s="6">
        <v>210</v>
      </c>
      <c r="N158" s="6">
        <v>453</v>
      </c>
      <c r="O158" s="6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4" t="s">
        <v>33</v>
      </c>
      <c r="X158" s="4" t="s">
        <v>34</v>
      </c>
      <c r="Y158" s="4"/>
    </row>
    <row r="159" spans="1:25" x14ac:dyDescent="0.3">
      <c r="A159" s="3">
        <v>43795</v>
      </c>
      <c r="B159" s="4" t="s">
        <v>528</v>
      </c>
      <c r="C159" s="4" t="s">
        <v>529</v>
      </c>
      <c r="D159" s="4" t="s">
        <v>76</v>
      </c>
      <c r="E159" s="4" t="s">
        <v>477</v>
      </c>
      <c r="F159" s="4" t="s">
        <v>29</v>
      </c>
      <c r="G159" s="4" t="s">
        <v>29</v>
      </c>
      <c r="H159" s="4" t="s">
        <v>64</v>
      </c>
      <c r="I159" s="4" t="s">
        <v>65</v>
      </c>
      <c r="J159" s="4" t="s">
        <v>59</v>
      </c>
      <c r="K159" s="5">
        <v>1</v>
      </c>
      <c r="L159" s="6">
        <v>1006</v>
      </c>
      <c r="M159" s="6">
        <v>360</v>
      </c>
      <c r="N159" s="6">
        <v>1006</v>
      </c>
      <c r="O159" s="6">
        <v>0</v>
      </c>
      <c r="P159" s="7">
        <v>1840.98</v>
      </c>
      <c r="Q159" s="7">
        <v>10</v>
      </c>
      <c r="R159" s="7">
        <v>376.3</v>
      </c>
      <c r="S159" s="7">
        <v>0</v>
      </c>
      <c r="T159" s="7">
        <v>2227.2800000000002</v>
      </c>
      <c r="U159" s="7">
        <v>334.09</v>
      </c>
      <c r="V159" s="7">
        <v>2561.37</v>
      </c>
      <c r="W159" s="4" t="s">
        <v>33</v>
      </c>
      <c r="X159" s="4" t="s">
        <v>34</v>
      </c>
      <c r="Y159" s="4"/>
    </row>
    <row r="160" spans="1:25" x14ac:dyDescent="0.3">
      <c r="A160" s="3">
        <v>43795</v>
      </c>
      <c r="B160" s="4" t="s">
        <v>530</v>
      </c>
      <c r="C160" s="4" t="s">
        <v>531</v>
      </c>
      <c r="D160" s="4" t="s">
        <v>76</v>
      </c>
      <c r="E160" s="4" t="s">
        <v>62</v>
      </c>
      <c r="F160" s="4" t="s">
        <v>29</v>
      </c>
      <c r="G160" s="4" t="s">
        <v>29</v>
      </c>
      <c r="H160" s="4" t="s">
        <v>41</v>
      </c>
      <c r="I160" s="4" t="s">
        <v>77</v>
      </c>
      <c r="J160" s="4" t="s">
        <v>59</v>
      </c>
      <c r="K160" s="5">
        <v>1</v>
      </c>
      <c r="L160" s="6">
        <v>502</v>
      </c>
      <c r="M160" s="6">
        <v>186</v>
      </c>
      <c r="N160" s="6">
        <v>502</v>
      </c>
      <c r="O160" s="6">
        <v>0</v>
      </c>
      <c r="P160" s="7">
        <v>627.5</v>
      </c>
      <c r="Q160" s="7">
        <v>10</v>
      </c>
      <c r="R160" s="7">
        <v>128.26</v>
      </c>
      <c r="S160" s="7">
        <v>0</v>
      </c>
      <c r="T160" s="7">
        <v>765.76</v>
      </c>
      <c r="U160" s="7">
        <v>114.86</v>
      </c>
      <c r="V160" s="7">
        <v>880.62</v>
      </c>
      <c r="W160" s="4" t="s">
        <v>33</v>
      </c>
      <c r="X160" s="4" t="s">
        <v>34</v>
      </c>
      <c r="Y160" s="4"/>
    </row>
    <row r="161" spans="1:25" x14ac:dyDescent="0.3">
      <c r="A161" s="3">
        <v>43795</v>
      </c>
      <c r="B161" s="4" t="s">
        <v>532</v>
      </c>
      <c r="C161" s="4" t="s">
        <v>533</v>
      </c>
      <c r="D161" s="4" t="s">
        <v>76</v>
      </c>
      <c r="E161" s="4" t="s">
        <v>70</v>
      </c>
      <c r="F161" s="4" t="s">
        <v>29</v>
      </c>
      <c r="G161" s="4" t="s">
        <v>29</v>
      </c>
      <c r="H161" s="4" t="s">
        <v>72</v>
      </c>
      <c r="I161" s="4" t="s">
        <v>84</v>
      </c>
      <c r="J161" s="4" t="s">
        <v>59</v>
      </c>
      <c r="K161" s="5">
        <v>1</v>
      </c>
      <c r="L161" s="6">
        <v>502</v>
      </c>
      <c r="M161" s="6">
        <v>192</v>
      </c>
      <c r="N161" s="6">
        <v>1186</v>
      </c>
      <c r="O161" s="6">
        <v>0</v>
      </c>
      <c r="P161" s="7">
        <v>2170.38</v>
      </c>
      <c r="Q161" s="7">
        <v>10</v>
      </c>
      <c r="R161" s="7">
        <v>443.63</v>
      </c>
      <c r="S161" s="7">
        <v>0</v>
      </c>
      <c r="T161" s="7">
        <v>2624.01</v>
      </c>
      <c r="U161" s="7">
        <v>393.6</v>
      </c>
      <c r="V161" s="7">
        <v>3017.61</v>
      </c>
      <c r="W161" s="4" t="s">
        <v>33</v>
      </c>
      <c r="X161" s="4" t="s">
        <v>34</v>
      </c>
      <c r="Y161" s="4"/>
    </row>
    <row r="162" spans="1:25" x14ac:dyDescent="0.3">
      <c r="A162" s="3">
        <v>43795</v>
      </c>
      <c r="B162" s="4" t="s">
        <v>534</v>
      </c>
      <c r="C162" s="4" t="s">
        <v>535</v>
      </c>
      <c r="D162" s="4" t="s">
        <v>76</v>
      </c>
      <c r="E162" s="4" t="s">
        <v>28</v>
      </c>
      <c r="F162" s="4" t="s">
        <v>29</v>
      </c>
      <c r="G162" s="4" t="s">
        <v>29</v>
      </c>
      <c r="H162" s="4" t="s">
        <v>30</v>
      </c>
      <c r="I162" s="4" t="s">
        <v>52</v>
      </c>
      <c r="J162" s="4" t="s">
        <v>59</v>
      </c>
      <c r="K162" s="5">
        <v>2</v>
      </c>
      <c r="L162" s="6">
        <v>1511</v>
      </c>
      <c r="M162" s="6">
        <v>540</v>
      </c>
      <c r="N162" s="6">
        <v>1511</v>
      </c>
      <c r="O162" s="6">
        <v>0</v>
      </c>
      <c r="P162" s="7">
        <v>2190.9499999999998</v>
      </c>
      <c r="Q162" s="7">
        <v>10</v>
      </c>
      <c r="R162" s="7">
        <v>447.83</v>
      </c>
      <c r="S162" s="7">
        <v>0</v>
      </c>
      <c r="T162" s="7">
        <v>2648.78</v>
      </c>
      <c r="U162" s="7">
        <v>397.32</v>
      </c>
      <c r="V162" s="7">
        <v>3046.1</v>
      </c>
      <c r="W162" s="4" t="s">
        <v>33</v>
      </c>
      <c r="X162" s="4" t="s">
        <v>34</v>
      </c>
      <c r="Y162" s="4"/>
    </row>
    <row r="163" spans="1:25" x14ac:dyDescent="0.3">
      <c r="A163" s="3">
        <v>43795</v>
      </c>
      <c r="B163" s="4" t="s">
        <v>536</v>
      </c>
      <c r="C163" s="4" t="s">
        <v>537</v>
      </c>
      <c r="D163" s="4" t="s">
        <v>76</v>
      </c>
      <c r="E163" s="4" t="s">
        <v>70</v>
      </c>
      <c r="F163" s="4" t="s">
        <v>29</v>
      </c>
      <c r="G163" s="4" t="s">
        <v>29</v>
      </c>
      <c r="H163" s="4" t="s">
        <v>72</v>
      </c>
      <c r="I163" s="4" t="s">
        <v>84</v>
      </c>
      <c r="J163" s="4" t="s">
        <v>59</v>
      </c>
      <c r="K163" s="5">
        <v>1</v>
      </c>
      <c r="L163" s="6">
        <v>21</v>
      </c>
      <c r="M163" s="6">
        <v>18</v>
      </c>
      <c r="N163" s="6">
        <v>21</v>
      </c>
      <c r="O163" s="6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4" t="s">
        <v>33</v>
      </c>
      <c r="X163" s="4" t="s">
        <v>34</v>
      </c>
      <c r="Y163" s="4"/>
    </row>
    <row r="164" spans="1:25" x14ac:dyDescent="0.3">
      <c r="A164" s="3">
        <v>43795</v>
      </c>
      <c r="B164" s="4" t="s">
        <v>538</v>
      </c>
      <c r="C164" s="4" t="s">
        <v>539</v>
      </c>
      <c r="D164" s="4" t="s">
        <v>76</v>
      </c>
      <c r="E164" s="4" t="s">
        <v>45</v>
      </c>
      <c r="F164" s="4" t="s">
        <v>29</v>
      </c>
      <c r="G164" s="4" t="s">
        <v>29</v>
      </c>
      <c r="H164" s="4" t="s">
        <v>41</v>
      </c>
      <c r="I164" s="4" t="s">
        <v>508</v>
      </c>
      <c r="J164" s="4" t="s">
        <v>59</v>
      </c>
      <c r="K164" s="5">
        <v>6</v>
      </c>
      <c r="L164" s="6">
        <v>6969</v>
      </c>
      <c r="M164" s="6">
        <v>1560</v>
      </c>
      <c r="N164" s="6">
        <v>6969</v>
      </c>
      <c r="O164" s="6">
        <v>0</v>
      </c>
      <c r="P164" s="7">
        <v>8711.25</v>
      </c>
      <c r="Q164" s="7">
        <v>10</v>
      </c>
      <c r="R164" s="7">
        <v>1780.58</v>
      </c>
      <c r="S164" s="7">
        <v>0</v>
      </c>
      <c r="T164" s="7">
        <v>10501.83</v>
      </c>
      <c r="U164" s="7">
        <v>1575.27</v>
      </c>
      <c r="V164" s="7">
        <v>12077.1</v>
      </c>
      <c r="W164" s="4" t="s">
        <v>33</v>
      </c>
      <c r="X164" s="4" t="s">
        <v>34</v>
      </c>
      <c r="Y164" s="4"/>
    </row>
    <row r="165" spans="1:25" x14ac:dyDescent="0.3">
      <c r="A165" s="3">
        <v>43795</v>
      </c>
      <c r="B165" s="4" t="s">
        <v>540</v>
      </c>
      <c r="C165" s="4" t="s">
        <v>541</v>
      </c>
      <c r="D165" s="4" t="s">
        <v>76</v>
      </c>
      <c r="E165" s="4" t="s">
        <v>70</v>
      </c>
      <c r="F165" s="4" t="s">
        <v>29</v>
      </c>
      <c r="G165" s="4" t="s">
        <v>29</v>
      </c>
      <c r="H165" s="4" t="s">
        <v>72</v>
      </c>
      <c r="I165" s="4" t="s">
        <v>84</v>
      </c>
      <c r="J165" s="4" t="s">
        <v>59</v>
      </c>
      <c r="K165" s="5">
        <v>1</v>
      </c>
      <c r="L165" s="6">
        <v>63</v>
      </c>
      <c r="M165" s="6">
        <v>210</v>
      </c>
      <c r="N165" s="6">
        <v>210</v>
      </c>
      <c r="O165" s="6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4" t="s">
        <v>33</v>
      </c>
      <c r="X165" s="4" t="s">
        <v>34</v>
      </c>
      <c r="Y165" s="4"/>
    </row>
    <row r="166" spans="1:25" x14ac:dyDescent="0.3">
      <c r="A166" s="3">
        <v>43797</v>
      </c>
      <c r="B166" s="4" t="s">
        <v>542</v>
      </c>
      <c r="C166" s="4" t="s">
        <v>543</v>
      </c>
      <c r="D166" s="4" t="s">
        <v>76</v>
      </c>
      <c r="E166" s="4" t="s">
        <v>70</v>
      </c>
      <c r="F166" s="4" t="s">
        <v>29</v>
      </c>
      <c r="G166" s="4" t="s">
        <v>29</v>
      </c>
      <c r="H166" s="4" t="s">
        <v>72</v>
      </c>
      <c r="I166" s="4" t="s">
        <v>84</v>
      </c>
      <c r="J166" s="4" t="s">
        <v>59</v>
      </c>
      <c r="K166" s="5">
        <v>1</v>
      </c>
      <c r="L166" s="6">
        <v>19</v>
      </c>
      <c r="M166" s="6">
        <v>9</v>
      </c>
      <c r="N166" s="6">
        <v>19</v>
      </c>
      <c r="O166" s="6">
        <v>0</v>
      </c>
      <c r="P166" s="7">
        <v>41.67</v>
      </c>
      <c r="Q166" s="7">
        <v>10</v>
      </c>
      <c r="R166" s="7">
        <v>8.52</v>
      </c>
      <c r="S166" s="7">
        <v>0</v>
      </c>
      <c r="T166" s="7">
        <v>60.19</v>
      </c>
      <c r="U166" s="7">
        <v>9.0299999999999994</v>
      </c>
      <c r="V166" s="7">
        <v>69.22</v>
      </c>
      <c r="W166" s="4" t="s">
        <v>33</v>
      </c>
      <c r="X166" s="4" t="s">
        <v>34</v>
      </c>
      <c r="Y166" s="4"/>
    </row>
    <row r="167" spans="1:25" x14ac:dyDescent="0.3">
      <c r="A167" s="3">
        <v>43797</v>
      </c>
      <c r="B167" s="4" t="s">
        <v>544</v>
      </c>
      <c r="C167" s="4" t="s">
        <v>545</v>
      </c>
      <c r="D167" s="4" t="s">
        <v>76</v>
      </c>
      <c r="E167" s="4" t="s">
        <v>62</v>
      </c>
      <c r="F167" s="4" t="s">
        <v>29</v>
      </c>
      <c r="G167" s="4" t="s">
        <v>29</v>
      </c>
      <c r="H167" s="4" t="s">
        <v>41</v>
      </c>
      <c r="I167" s="4" t="s">
        <v>77</v>
      </c>
      <c r="J167" s="4" t="s">
        <v>59</v>
      </c>
      <c r="K167" s="5">
        <v>1</v>
      </c>
      <c r="L167" s="6">
        <v>880</v>
      </c>
      <c r="M167" s="6">
        <v>330</v>
      </c>
      <c r="N167" s="6">
        <v>880</v>
      </c>
      <c r="O167" s="6">
        <v>0</v>
      </c>
      <c r="P167" s="7">
        <v>1100</v>
      </c>
      <c r="Q167" s="7">
        <v>10</v>
      </c>
      <c r="R167" s="7">
        <v>224.84</v>
      </c>
      <c r="S167" s="7">
        <v>0</v>
      </c>
      <c r="T167" s="7">
        <v>1334.84</v>
      </c>
      <c r="U167" s="7">
        <v>200.23</v>
      </c>
      <c r="V167" s="7">
        <v>1535.07</v>
      </c>
      <c r="W167" s="4" t="s">
        <v>33</v>
      </c>
      <c r="X167" s="4" t="s">
        <v>34</v>
      </c>
      <c r="Y167" s="4"/>
    </row>
    <row r="168" spans="1:25" x14ac:dyDescent="0.3">
      <c r="A168" s="3">
        <v>43797</v>
      </c>
      <c r="B168" s="4" t="s">
        <v>546</v>
      </c>
      <c r="C168" s="4" t="s">
        <v>547</v>
      </c>
      <c r="D168" s="4" t="s">
        <v>76</v>
      </c>
      <c r="E168" s="4" t="s">
        <v>548</v>
      </c>
      <c r="F168" s="4" t="s">
        <v>29</v>
      </c>
      <c r="G168" s="4" t="s">
        <v>29</v>
      </c>
      <c r="H168" s="4" t="s">
        <v>41</v>
      </c>
      <c r="I168" s="4" t="s">
        <v>549</v>
      </c>
      <c r="J168" s="4" t="s">
        <v>59</v>
      </c>
      <c r="K168" s="5">
        <v>2</v>
      </c>
      <c r="L168" s="6">
        <v>651</v>
      </c>
      <c r="M168" s="6">
        <v>552.20000000000005</v>
      </c>
      <c r="N168" s="6">
        <v>651</v>
      </c>
      <c r="O168" s="6">
        <v>0</v>
      </c>
      <c r="P168" s="7">
        <v>813.75</v>
      </c>
      <c r="Q168" s="7">
        <v>10</v>
      </c>
      <c r="R168" s="7">
        <v>166.33</v>
      </c>
      <c r="S168" s="7">
        <v>0</v>
      </c>
      <c r="T168" s="7">
        <v>990.08</v>
      </c>
      <c r="U168" s="7">
        <v>148.51</v>
      </c>
      <c r="V168" s="7">
        <v>1138.5899999999999</v>
      </c>
      <c r="W168" s="4" t="s">
        <v>33</v>
      </c>
      <c r="X168" s="4" t="s">
        <v>34</v>
      </c>
      <c r="Y168" s="4"/>
    </row>
    <row r="169" spans="1:25" x14ac:dyDescent="0.3">
      <c r="A169" s="3">
        <v>43797</v>
      </c>
      <c r="B169" s="4" t="s">
        <v>550</v>
      </c>
      <c r="C169" s="4" t="s">
        <v>551</v>
      </c>
      <c r="D169" s="4" t="s">
        <v>76</v>
      </c>
      <c r="E169" s="4" t="s">
        <v>552</v>
      </c>
      <c r="F169" s="4" t="s">
        <v>29</v>
      </c>
      <c r="G169" s="4" t="s">
        <v>29</v>
      </c>
      <c r="H169" s="4" t="s">
        <v>41</v>
      </c>
      <c r="I169" s="4" t="s">
        <v>553</v>
      </c>
      <c r="J169" s="4" t="s">
        <v>59</v>
      </c>
      <c r="K169" s="5">
        <v>2</v>
      </c>
      <c r="L169" s="6">
        <v>1478</v>
      </c>
      <c r="M169" s="6">
        <v>690</v>
      </c>
      <c r="N169" s="6">
        <v>1478</v>
      </c>
      <c r="O169" s="6">
        <v>0</v>
      </c>
      <c r="P169" s="7">
        <v>1847.5</v>
      </c>
      <c r="Q169" s="7">
        <v>10</v>
      </c>
      <c r="R169" s="7">
        <v>377.63</v>
      </c>
      <c r="S169" s="7">
        <v>0</v>
      </c>
      <c r="T169" s="7">
        <v>2235.13</v>
      </c>
      <c r="U169" s="7">
        <v>335.27</v>
      </c>
      <c r="V169" s="7">
        <v>2570.4</v>
      </c>
      <c r="W169" s="4" t="s">
        <v>33</v>
      </c>
      <c r="X169" s="4" t="s">
        <v>34</v>
      </c>
      <c r="Y169" s="4"/>
    </row>
    <row r="170" spans="1:25" x14ac:dyDescent="0.3">
      <c r="A170" s="3">
        <v>43798</v>
      </c>
      <c r="B170" s="4" t="s">
        <v>554</v>
      </c>
      <c r="C170" s="4" t="s">
        <v>555</v>
      </c>
      <c r="D170" s="4" t="s">
        <v>76</v>
      </c>
      <c r="E170" s="4" t="s">
        <v>556</v>
      </c>
      <c r="F170" s="4" t="s">
        <v>29</v>
      </c>
      <c r="G170" s="4" t="s">
        <v>29</v>
      </c>
      <c r="H170" s="4" t="s">
        <v>29</v>
      </c>
      <c r="I170" s="4" t="s">
        <v>557</v>
      </c>
      <c r="J170" s="4" t="s">
        <v>59</v>
      </c>
      <c r="K170" s="5">
        <v>1</v>
      </c>
      <c r="L170" s="6">
        <v>462</v>
      </c>
      <c r="M170" s="6">
        <v>162</v>
      </c>
      <c r="N170" s="6">
        <v>462</v>
      </c>
      <c r="O170" s="6">
        <v>0</v>
      </c>
      <c r="P170" s="7">
        <v>175.56</v>
      </c>
      <c r="Q170" s="7">
        <v>10</v>
      </c>
      <c r="R170" s="7">
        <v>206.9</v>
      </c>
      <c r="S170" s="7">
        <v>836.68000000000006</v>
      </c>
      <c r="T170" s="7">
        <v>1229.1400000000001</v>
      </c>
      <c r="U170" s="7">
        <v>184.37</v>
      </c>
      <c r="V170" s="7">
        <v>1413.51</v>
      </c>
      <c r="W170" s="4" t="s">
        <v>33</v>
      </c>
      <c r="X170" s="4" t="s">
        <v>34</v>
      </c>
      <c r="Y170" s="4"/>
    </row>
    <row r="171" spans="1:25" x14ac:dyDescent="0.3">
      <c r="A171" s="3">
        <v>43801</v>
      </c>
      <c r="B171" s="4" t="s">
        <v>558</v>
      </c>
      <c r="C171" s="4" t="s">
        <v>559</v>
      </c>
      <c r="D171" s="4" t="s">
        <v>76</v>
      </c>
      <c r="E171" s="4" t="s">
        <v>560</v>
      </c>
      <c r="F171" s="4" t="s">
        <v>29</v>
      </c>
      <c r="G171" s="4" t="s">
        <v>29</v>
      </c>
      <c r="H171" s="4" t="s">
        <v>72</v>
      </c>
      <c r="I171" s="4" t="s">
        <v>561</v>
      </c>
      <c r="J171" s="4" t="s">
        <v>59</v>
      </c>
      <c r="K171" s="5">
        <v>2</v>
      </c>
      <c r="L171" s="6">
        <v>1248</v>
      </c>
      <c r="M171" s="6">
        <v>690</v>
      </c>
      <c r="N171" s="6">
        <v>1248</v>
      </c>
      <c r="O171" s="6">
        <v>0</v>
      </c>
      <c r="P171" s="7">
        <v>2283.84</v>
      </c>
      <c r="Q171" s="7">
        <v>10</v>
      </c>
      <c r="R171" s="7">
        <v>893.28</v>
      </c>
      <c r="S171" s="7">
        <v>2086.42</v>
      </c>
      <c r="T171" s="7">
        <v>5273.54</v>
      </c>
      <c r="U171" s="7">
        <v>791.03</v>
      </c>
      <c r="V171" s="7">
        <v>6064.57</v>
      </c>
      <c r="W171" s="4" t="s">
        <v>33</v>
      </c>
      <c r="X171" s="4" t="s">
        <v>34</v>
      </c>
      <c r="Y171" s="4"/>
    </row>
    <row r="172" spans="1:25" ht="16.2" customHeight="1" x14ac:dyDescent="0.3">
      <c r="A172" s="3">
        <v>43798</v>
      </c>
      <c r="B172" s="4" t="s">
        <v>562</v>
      </c>
      <c r="C172" s="4" t="s">
        <v>563</v>
      </c>
      <c r="D172" s="4" t="s">
        <v>76</v>
      </c>
      <c r="E172" s="4" t="s">
        <v>62</v>
      </c>
      <c r="F172" s="4" t="s">
        <v>29</v>
      </c>
      <c r="G172" s="4" t="s">
        <v>29</v>
      </c>
      <c r="H172" s="4" t="s">
        <v>41</v>
      </c>
      <c r="I172" s="4" t="s">
        <v>77</v>
      </c>
      <c r="J172" s="4" t="s">
        <v>59</v>
      </c>
      <c r="K172" s="5">
        <v>1</v>
      </c>
      <c r="L172" s="6">
        <v>1040</v>
      </c>
      <c r="M172" s="6">
        <v>315</v>
      </c>
      <c r="N172" s="6">
        <v>1040</v>
      </c>
      <c r="O172" s="6">
        <v>0</v>
      </c>
      <c r="P172" s="7">
        <v>1300</v>
      </c>
      <c r="Q172" s="7">
        <v>10</v>
      </c>
      <c r="R172" s="7">
        <v>265.72000000000003</v>
      </c>
      <c r="S172" s="7">
        <v>0</v>
      </c>
      <c r="T172" s="7">
        <v>1575.72</v>
      </c>
      <c r="U172" s="7">
        <v>236.36</v>
      </c>
      <c r="V172" s="7">
        <v>1812.08</v>
      </c>
      <c r="W172" s="4" t="s">
        <v>33</v>
      </c>
      <c r="X172" s="4" t="s">
        <v>34</v>
      </c>
      <c r="Y172" s="4"/>
    </row>
    <row r="173" spans="1:25" x14ac:dyDescent="0.3">
      <c r="A173" s="3">
        <v>43803</v>
      </c>
      <c r="B173" s="4" t="s">
        <v>564</v>
      </c>
      <c r="C173" s="4" t="s">
        <v>564</v>
      </c>
      <c r="D173" s="4" t="s">
        <v>27</v>
      </c>
      <c r="E173" s="4" t="s">
        <v>62</v>
      </c>
      <c r="F173" s="4" t="s">
        <v>29</v>
      </c>
      <c r="G173" s="4" t="s">
        <v>29</v>
      </c>
      <c r="H173" s="4" t="s">
        <v>41</v>
      </c>
      <c r="I173" s="4" t="s">
        <v>77</v>
      </c>
      <c r="J173" s="4" t="s">
        <v>435</v>
      </c>
      <c r="K173" s="5">
        <v>1</v>
      </c>
      <c r="L173" s="6">
        <v>1634</v>
      </c>
      <c r="M173" s="6">
        <v>0</v>
      </c>
      <c r="N173" s="6">
        <v>1634</v>
      </c>
      <c r="O173" s="6">
        <v>0</v>
      </c>
      <c r="P173" s="7">
        <v>8860</v>
      </c>
      <c r="Q173" s="7">
        <v>10</v>
      </c>
      <c r="R173" s="7">
        <v>38.979999999999997</v>
      </c>
      <c r="S173" s="7">
        <v>0</v>
      </c>
      <c r="T173" s="7">
        <v>8908.98</v>
      </c>
      <c r="U173" s="7">
        <v>1336.35</v>
      </c>
      <c r="V173" s="7">
        <v>10245.33</v>
      </c>
      <c r="W173" s="4" t="s">
        <v>33</v>
      </c>
      <c r="X173" s="4" t="s">
        <v>34</v>
      </c>
      <c r="Y173" s="4"/>
    </row>
    <row r="174" spans="1:25" x14ac:dyDescent="0.3">
      <c r="A174" s="3">
        <v>43803</v>
      </c>
      <c r="B174" s="4" t="s">
        <v>565</v>
      </c>
      <c r="C174" s="4" t="s">
        <v>564</v>
      </c>
      <c r="D174" s="4" t="s">
        <v>27</v>
      </c>
      <c r="E174" s="4" t="s">
        <v>45</v>
      </c>
      <c r="F174" s="4" t="s">
        <v>29</v>
      </c>
      <c r="G174" s="4" t="s">
        <v>29</v>
      </c>
      <c r="H174" s="4" t="s">
        <v>41</v>
      </c>
      <c r="I174" s="4" t="s">
        <v>566</v>
      </c>
      <c r="J174" s="4" t="s">
        <v>59</v>
      </c>
      <c r="K174" s="5">
        <v>1</v>
      </c>
      <c r="L174" s="6">
        <v>509</v>
      </c>
      <c r="M174" s="6">
        <v>0</v>
      </c>
      <c r="N174" s="6">
        <v>509</v>
      </c>
      <c r="O174" s="6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4" t="s">
        <v>33</v>
      </c>
      <c r="X174" s="4" t="s">
        <v>34</v>
      </c>
      <c r="Y174" s="4"/>
    </row>
    <row r="175" spans="1:25" x14ac:dyDescent="0.3">
      <c r="A175" s="3">
        <v>43801</v>
      </c>
      <c r="B175" s="4" t="s">
        <v>567</v>
      </c>
      <c r="C175" s="4" t="s">
        <v>568</v>
      </c>
      <c r="D175" s="4" t="s">
        <v>76</v>
      </c>
      <c r="E175" s="4" t="s">
        <v>227</v>
      </c>
      <c r="F175" s="4" t="s">
        <v>29</v>
      </c>
      <c r="G175" s="4" t="s">
        <v>29</v>
      </c>
      <c r="H175" s="4" t="s">
        <v>104</v>
      </c>
      <c r="I175" s="4" t="s">
        <v>228</v>
      </c>
      <c r="J175" s="4" t="s">
        <v>59</v>
      </c>
      <c r="K175" s="5">
        <v>9</v>
      </c>
      <c r="L175" s="6">
        <v>11041</v>
      </c>
      <c r="M175" s="6">
        <v>3720</v>
      </c>
      <c r="N175" s="6">
        <v>11041</v>
      </c>
      <c r="O175" s="6">
        <v>0</v>
      </c>
      <c r="P175" s="7">
        <v>20205.03</v>
      </c>
      <c r="Q175" s="7">
        <v>10</v>
      </c>
      <c r="R175" s="7">
        <v>4129.91</v>
      </c>
      <c r="S175" s="7">
        <v>0</v>
      </c>
      <c r="T175" s="7">
        <v>24344.94</v>
      </c>
      <c r="U175" s="7">
        <v>3651.74</v>
      </c>
      <c r="V175" s="7">
        <v>27996.68</v>
      </c>
      <c r="W175" s="4" t="s">
        <v>33</v>
      </c>
      <c r="X175" s="4" t="s">
        <v>34</v>
      </c>
      <c r="Y175" s="4"/>
    </row>
    <row r="176" spans="1:25" x14ac:dyDescent="0.3">
      <c r="A176" s="3">
        <v>43803</v>
      </c>
      <c r="B176" s="4" t="s">
        <v>569</v>
      </c>
      <c r="C176" s="4" t="s">
        <v>570</v>
      </c>
      <c r="D176" s="4" t="s">
        <v>27</v>
      </c>
      <c r="E176" s="4" t="s">
        <v>28</v>
      </c>
      <c r="F176" s="4" t="s">
        <v>29</v>
      </c>
      <c r="G176" s="4" t="s">
        <v>29</v>
      </c>
      <c r="H176" s="4" t="s">
        <v>30</v>
      </c>
      <c r="I176" s="4" t="s">
        <v>52</v>
      </c>
      <c r="J176" s="4" t="s">
        <v>493</v>
      </c>
      <c r="K176" s="5">
        <v>1</v>
      </c>
      <c r="L176" s="6">
        <v>5565</v>
      </c>
      <c r="M176" s="6">
        <v>0</v>
      </c>
      <c r="N176" s="6">
        <v>5565</v>
      </c>
      <c r="O176" s="6">
        <v>0</v>
      </c>
      <c r="P176" s="7">
        <v>7260</v>
      </c>
      <c r="Q176" s="7">
        <v>10</v>
      </c>
      <c r="R176" s="7">
        <v>31.94</v>
      </c>
      <c r="S176" s="7">
        <v>0</v>
      </c>
      <c r="T176" s="7">
        <v>7301.94</v>
      </c>
      <c r="U176" s="7">
        <v>1095.29</v>
      </c>
      <c r="V176" s="7">
        <v>8397.23</v>
      </c>
      <c r="W176" s="4" t="s">
        <v>33</v>
      </c>
      <c r="X176" s="4" t="s">
        <v>34</v>
      </c>
      <c r="Y176" s="4"/>
    </row>
    <row r="177" spans="1:25" x14ac:dyDescent="0.3">
      <c r="A177" s="3">
        <v>43803</v>
      </c>
      <c r="B177" s="4" t="s">
        <v>571</v>
      </c>
      <c r="C177" s="4" t="s">
        <v>564</v>
      </c>
      <c r="D177" s="4" t="s">
        <v>27</v>
      </c>
      <c r="E177" s="4" t="s">
        <v>62</v>
      </c>
      <c r="F177" s="4" t="s">
        <v>29</v>
      </c>
      <c r="G177" s="4" t="s">
        <v>29</v>
      </c>
      <c r="H177" s="4" t="s">
        <v>41</v>
      </c>
      <c r="I177" s="4" t="s">
        <v>77</v>
      </c>
      <c r="J177" s="4" t="s">
        <v>59</v>
      </c>
      <c r="K177" s="5">
        <v>1</v>
      </c>
      <c r="L177" s="6">
        <v>2012</v>
      </c>
      <c r="M177" s="6">
        <v>0</v>
      </c>
      <c r="N177" s="6">
        <v>2012</v>
      </c>
      <c r="O177" s="6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4" t="s">
        <v>33</v>
      </c>
      <c r="X177" s="4" t="s">
        <v>34</v>
      </c>
      <c r="Y177" s="4"/>
    </row>
    <row r="178" spans="1:25" x14ac:dyDescent="0.3">
      <c r="A178" s="3">
        <v>43802</v>
      </c>
      <c r="B178" s="4" t="s">
        <v>572</v>
      </c>
      <c r="C178" s="4" t="s">
        <v>573</v>
      </c>
      <c r="D178" s="4" t="s">
        <v>76</v>
      </c>
      <c r="E178" s="4" t="s">
        <v>70</v>
      </c>
      <c r="F178" s="4" t="s">
        <v>29</v>
      </c>
      <c r="G178" s="4" t="s">
        <v>29</v>
      </c>
      <c r="H178" s="4" t="s">
        <v>72</v>
      </c>
      <c r="I178" s="4" t="s">
        <v>84</v>
      </c>
      <c r="J178" s="4" t="s">
        <v>59</v>
      </c>
      <c r="K178" s="5">
        <v>2</v>
      </c>
      <c r="L178" s="6">
        <v>1714</v>
      </c>
      <c r="M178" s="6">
        <v>624</v>
      </c>
      <c r="N178" s="6">
        <v>1714</v>
      </c>
      <c r="O178" s="6">
        <v>0</v>
      </c>
      <c r="P178" s="7">
        <v>3136.62</v>
      </c>
      <c r="Q178" s="7">
        <v>10</v>
      </c>
      <c r="R178" s="7">
        <v>641.13</v>
      </c>
      <c r="S178" s="7">
        <v>0</v>
      </c>
      <c r="T178" s="7">
        <v>3787.75</v>
      </c>
      <c r="U178" s="7">
        <v>568.16</v>
      </c>
      <c r="V178" s="7">
        <v>4355.91</v>
      </c>
      <c r="W178" s="4" t="s">
        <v>33</v>
      </c>
      <c r="X178" s="4" t="s">
        <v>34</v>
      </c>
      <c r="Y178" s="4"/>
    </row>
    <row r="179" spans="1:25" x14ac:dyDescent="0.3">
      <c r="A179" s="3">
        <v>43803</v>
      </c>
      <c r="B179" s="4" t="s">
        <v>574</v>
      </c>
      <c r="C179" s="4" t="s">
        <v>564</v>
      </c>
      <c r="D179" s="4" t="s">
        <v>27</v>
      </c>
      <c r="E179" s="4" t="s">
        <v>62</v>
      </c>
      <c r="F179" s="4" t="s">
        <v>29</v>
      </c>
      <c r="G179" s="4" t="s">
        <v>29</v>
      </c>
      <c r="H179" s="4" t="s">
        <v>41</v>
      </c>
      <c r="I179" s="4" t="s">
        <v>77</v>
      </c>
      <c r="J179" s="4" t="s">
        <v>59</v>
      </c>
      <c r="K179" s="5">
        <v>1</v>
      </c>
      <c r="L179" s="6">
        <v>63</v>
      </c>
      <c r="M179" s="6">
        <v>0</v>
      </c>
      <c r="N179" s="6">
        <v>63</v>
      </c>
      <c r="O179" s="6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0</v>
      </c>
      <c r="W179" s="4" t="s">
        <v>33</v>
      </c>
      <c r="X179" s="4" t="s">
        <v>34</v>
      </c>
      <c r="Y179" s="4"/>
    </row>
    <row r="180" spans="1:25" x14ac:dyDescent="0.3">
      <c r="A180" s="3">
        <v>43803</v>
      </c>
      <c r="B180" s="4" t="s">
        <v>575</v>
      </c>
      <c r="C180" s="4" t="s">
        <v>564</v>
      </c>
      <c r="D180" s="4" t="s">
        <v>27</v>
      </c>
      <c r="E180" s="4" t="s">
        <v>28</v>
      </c>
      <c r="F180" s="4" t="s">
        <v>29</v>
      </c>
      <c r="G180" s="4" t="s">
        <v>29</v>
      </c>
      <c r="H180" s="4" t="s">
        <v>30</v>
      </c>
      <c r="I180" s="4" t="s">
        <v>52</v>
      </c>
      <c r="J180" s="4" t="s">
        <v>59</v>
      </c>
      <c r="K180" s="5">
        <v>1</v>
      </c>
      <c r="L180" s="6">
        <v>504</v>
      </c>
      <c r="M180" s="6">
        <v>0</v>
      </c>
      <c r="N180" s="6">
        <v>504</v>
      </c>
      <c r="O180" s="6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  <c r="W180" s="4" t="s">
        <v>33</v>
      </c>
      <c r="X180" s="4" t="s">
        <v>34</v>
      </c>
      <c r="Y180" s="4"/>
    </row>
    <row r="181" spans="1:25" x14ac:dyDescent="0.3">
      <c r="A181" s="3">
        <v>43803</v>
      </c>
      <c r="B181" s="4" t="s">
        <v>576</v>
      </c>
      <c r="C181" s="4" t="s">
        <v>564</v>
      </c>
      <c r="D181" s="4" t="s">
        <v>27</v>
      </c>
      <c r="E181" s="4" t="s">
        <v>45</v>
      </c>
      <c r="F181" s="4" t="s">
        <v>29</v>
      </c>
      <c r="G181" s="4" t="s">
        <v>29</v>
      </c>
      <c r="H181" s="4" t="s">
        <v>41</v>
      </c>
      <c r="I181" s="4" t="s">
        <v>566</v>
      </c>
      <c r="J181" s="4" t="s">
        <v>493</v>
      </c>
      <c r="K181" s="5">
        <v>1</v>
      </c>
      <c r="L181" s="6">
        <v>9721</v>
      </c>
      <c r="M181" s="6">
        <v>0</v>
      </c>
      <c r="N181" s="6">
        <v>9721</v>
      </c>
      <c r="O181" s="6">
        <v>0</v>
      </c>
      <c r="P181" s="7">
        <v>4750</v>
      </c>
      <c r="Q181" s="7">
        <v>10</v>
      </c>
      <c r="R181" s="7">
        <v>20.9</v>
      </c>
      <c r="S181" s="7">
        <v>0</v>
      </c>
      <c r="T181" s="7">
        <v>4780.8999999999996</v>
      </c>
      <c r="U181" s="7">
        <v>717.14</v>
      </c>
      <c r="V181" s="7">
        <v>5498.04</v>
      </c>
      <c r="W181" s="4" t="s">
        <v>33</v>
      </c>
      <c r="X181" s="4" t="s">
        <v>34</v>
      </c>
      <c r="Y181" s="4"/>
    </row>
    <row r="182" spans="1:25" x14ac:dyDescent="0.3">
      <c r="A182" s="3">
        <v>43803</v>
      </c>
      <c r="B182" s="4" t="s">
        <v>577</v>
      </c>
      <c r="C182" s="4" t="s">
        <v>564</v>
      </c>
      <c r="D182" s="4" t="s">
        <v>27</v>
      </c>
      <c r="E182" s="4" t="s">
        <v>62</v>
      </c>
      <c r="F182" s="4" t="s">
        <v>29</v>
      </c>
      <c r="G182" s="4" t="s">
        <v>29</v>
      </c>
      <c r="H182" s="4" t="s">
        <v>41</v>
      </c>
      <c r="I182" s="4" t="s">
        <v>77</v>
      </c>
      <c r="J182" s="4" t="s">
        <v>59</v>
      </c>
      <c r="K182" s="5">
        <v>1</v>
      </c>
      <c r="L182" s="6">
        <v>681</v>
      </c>
      <c r="M182" s="6">
        <v>0</v>
      </c>
      <c r="N182" s="6">
        <v>681</v>
      </c>
      <c r="O182" s="6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4" t="s">
        <v>33</v>
      </c>
      <c r="X182" s="4" t="s">
        <v>34</v>
      </c>
      <c r="Y182" s="4"/>
    </row>
    <row r="183" spans="1:25" x14ac:dyDescent="0.3">
      <c r="A183" s="3">
        <v>43803</v>
      </c>
      <c r="B183" s="4" t="s">
        <v>578</v>
      </c>
      <c r="C183" s="4" t="s">
        <v>564</v>
      </c>
      <c r="D183" s="4" t="s">
        <v>27</v>
      </c>
      <c r="E183" s="4" t="s">
        <v>62</v>
      </c>
      <c r="F183" s="4" t="s">
        <v>29</v>
      </c>
      <c r="G183" s="4" t="s">
        <v>29</v>
      </c>
      <c r="H183" s="4" t="s">
        <v>41</v>
      </c>
      <c r="I183" s="4" t="s">
        <v>77</v>
      </c>
      <c r="J183" s="4" t="s">
        <v>59</v>
      </c>
      <c r="K183" s="5">
        <v>1</v>
      </c>
      <c r="L183" s="6">
        <v>147</v>
      </c>
      <c r="M183" s="6">
        <v>0</v>
      </c>
      <c r="N183" s="6">
        <v>147</v>
      </c>
      <c r="O183" s="6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4" t="s">
        <v>33</v>
      </c>
      <c r="X183" s="4" t="s">
        <v>34</v>
      </c>
      <c r="Y183" s="4"/>
    </row>
    <row r="184" spans="1:25" x14ac:dyDescent="0.3">
      <c r="A184" s="3">
        <v>43804</v>
      </c>
      <c r="B184" s="4" t="s">
        <v>579</v>
      </c>
      <c r="C184" s="4" t="s">
        <v>580</v>
      </c>
      <c r="D184" s="4" t="s">
        <v>27</v>
      </c>
      <c r="E184" s="4" t="s">
        <v>581</v>
      </c>
      <c r="F184" s="4" t="s">
        <v>29</v>
      </c>
      <c r="G184" s="4" t="s">
        <v>29</v>
      </c>
      <c r="H184" s="4" t="s">
        <v>41</v>
      </c>
      <c r="I184" s="4" t="s">
        <v>206</v>
      </c>
      <c r="J184" s="4" t="s">
        <v>59</v>
      </c>
      <c r="K184" s="5">
        <v>2</v>
      </c>
      <c r="L184" s="6">
        <v>1010</v>
      </c>
      <c r="M184" s="6">
        <v>570</v>
      </c>
      <c r="N184" s="6">
        <v>1010</v>
      </c>
      <c r="O184" s="6">
        <v>0</v>
      </c>
      <c r="P184" s="7">
        <v>1262.5</v>
      </c>
      <c r="Q184" s="7">
        <v>10</v>
      </c>
      <c r="R184" s="7">
        <v>250.48</v>
      </c>
      <c r="S184" s="7">
        <v>0</v>
      </c>
      <c r="T184" s="7">
        <v>1522.98</v>
      </c>
      <c r="U184" s="7">
        <v>228.45</v>
      </c>
      <c r="V184" s="7">
        <v>1751.43</v>
      </c>
      <c r="W184" s="4" t="s">
        <v>33</v>
      </c>
      <c r="X184" s="4" t="s">
        <v>34</v>
      </c>
      <c r="Y184" s="4"/>
    </row>
    <row r="185" spans="1:25" x14ac:dyDescent="0.3">
      <c r="A185" s="3">
        <v>43804</v>
      </c>
      <c r="B185" s="4" t="s">
        <v>582</v>
      </c>
      <c r="C185" s="4" t="s">
        <v>583</v>
      </c>
      <c r="D185" s="4" t="s">
        <v>27</v>
      </c>
      <c r="E185" s="4" t="s">
        <v>62</v>
      </c>
      <c r="F185" s="4" t="s">
        <v>29</v>
      </c>
      <c r="G185" s="4" t="s">
        <v>29</v>
      </c>
      <c r="H185" s="4" t="s">
        <v>41</v>
      </c>
      <c r="I185" s="4" t="s">
        <v>77</v>
      </c>
      <c r="J185" s="4" t="s">
        <v>59</v>
      </c>
      <c r="K185" s="5">
        <v>1</v>
      </c>
      <c r="L185" s="6">
        <v>233</v>
      </c>
      <c r="M185" s="6">
        <v>168</v>
      </c>
      <c r="N185" s="6">
        <v>233</v>
      </c>
      <c r="O185" s="6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4" t="s">
        <v>33</v>
      </c>
      <c r="X185" s="4" t="s">
        <v>34</v>
      </c>
      <c r="Y185" s="4"/>
    </row>
    <row r="186" spans="1:25" x14ac:dyDescent="0.3">
      <c r="A186" s="3">
        <v>43804</v>
      </c>
      <c r="B186" s="4" t="s">
        <v>584</v>
      </c>
      <c r="C186" s="4" t="s">
        <v>585</v>
      </c>
      <c r="D186" s="4" t="s">
        <v>27</v>
      </c>
      <c r="E186" s="4" t="s">
        <v>62</v>
      </c>
      <c r="F186" s="4" t="s">
        <v>29</v>
      </c>
      <c r="G186" s="4" t="s">
        <v>29</v>
      </c>
      <c r="H186" s="4" t="s">
        <v>41</v>
      </c>
      <c r="I186" s="4" t="s">
        <v>77</v>
      </c>
      <c r="J186" s="4" t="s">
        <v>59</v>
      </c>
      <c r="K186" s="5">
        <v>1</v>
      </c>
      <c r="L186" s="6">
        <v>95</v>
      </c>
      <c r="M186" s="6">
        <v>165</v>
      </c>
      <c r="N186" s="6">
        <v>165</v>
      </c>
      <c r="O186" s="6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4" t="s">
        <v>33</v>
      </c>
      <c r="X186" s="4" t="s">
        <v>34</v>
      </c>
      <c r="Y186" s="4"/>
    </row>
    <row r="187" spans="1:25" x14ac:dyDescent="0.3">
      <c r="A187" s="3">
        <v>43804</v>
      </c>
      <c r="B187" s="4" t="s">
        <v>586</v>
      </c>
      <c r="C187" s="4" t="s">
        <v>587</v>
      </c>
      <c r="D187" s="4" t="s">
        <v>27</v>
      </c>
      <c r="E187" s="4" t="s">
        <v>62</v>
      </c>
      <c r="F187" s="4" t="s">
        <v>29</v>
      </c>
      <c r="G187" s="4" t="s">
        <v>29</v>
      </c>
      <c r="H187" s="4" t="s">
        <v>41</v>
      </c>
      <c r="I187" s="4" t="s">
        <v>77</v>
      </c>
      <c r="J187" s="4" t="s">
        <v>59</v>
      </c>
      <c r="K187" s="5">
        <v>2</v>
      </c>
      <c r="L187" s="6">
        <v>583</v>
      </c>
      <c r="M187" s="6">
        <v>450</v>
      </c>
      <c r="N187" s="6">
        <v>583</v>
      </c>
      <c r="O187" s="6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4" t="s">
        <v>33</v>
      </c>
      <c r="X187" s="4" t="s">
        <v>34</v>
      </c>
      <c r="Y187" s="4"/>
    </row>
    <row r="188" spans="1:25" x14ac:dyDescent="0.3">
      <c r="A188" s="3">
        <v>43804</v>
      </c>
      <c r="B188" s="4" t="s">
        <v>588</v>
      </c>
      <c r="C188" s="4" t="s">
        <v>589</v>
      </c>
      <c r="D188" s="4" t="s">
        <v>27</v>
      </c>
      <c r="E188" s="4" t="s">
        <v>62</v>
      </c>
      <c r="F188" s="4" t="s">
        <v>29</v>
      </c>
      <c r="G188" s="4" t="s">
        <v>29</v>
      </c>
      <c r="H188" s="4" t="s">
        <v>41</v>
      </c>
      <c r="I188" s="4" t="s">
        <v>77</v>
      </c>
      <c r="J188" s="4" t="s">
        <v>59</v>
      </c>
      <c r="K188" s="5">
        <v>1</v>
      </c>
      <c r="L188" s="6">
        <v>12</v>
      </c>
      <c r="M188" s="6">
        <v>3.5</v>
      </c>
      <c r="N188" s="6">
        <v>12</v>
      </c>
      <c r="O188" s="6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4" t="s">
        <v>33</v>
      </c>
      <c r="X188" s="4" t="s">
        <v>34</v>
      </c>
      <c r="Y188" s="4"/>
    </row>
    <row r="189" spans="1:25" x14ac:dyDescent="0.3">
      <c r="A189" s="3">
        <v>43804</v>
      </c>
      <c r="B189" s="4" t="s">
        <v>590</v>
      </c>
      <c r="C189" s="4" t="s">
        <v>591</v>
      </c>
      <c r="D189" s="4" t="s">
        <v>27</v>
      </c>
      <c r="E189" s="4" t="s">
        <v>87</v>
      </c>
      <c r="F189" s="4" t="s">
        <v>29</v>
      </c>
      <c r="G189" s="4" t="s">
        <v>29</v>
      </c>
      <c r="H189" s="4" t="s">
        <v>41</v>
      </c>
      <c r="I189" s="4" t="s">
        <v>496</v>
      </c>
      <c r="J189" s="4" t="s">
        <v>59</v>
      </c>
      <c r="K189" s="5">
        <v>1</v>
      </c>
      <c r="L189" s="6">
        <v>196</v>
      </c>
      <c r="M189" s="6">
        <v>192</v>
      </c>
      <c r="N189" s="6">
        <v>520</v>
      </c>
      <c r="O189" s="6">
        <v>0</v>
      </c>
      <c r="P189" s="7">
        <v>650</v>
      </c>
      <c r="Q189" s="7">
        <v>10</v>
      </c>
      <c r="R189" s="7">
        <v>128.96</v>
      </c>
      <c r="S189" s="7">
        <v>0</v>
      </c>
      <c r="T189" s="7">
        <v>788.96</v>
      </c>
      <c r="U189" s="7">
        <v>118.34</v>
      </c>
      <c r="V189" s="7">
        <v>907.3</v>
      </c>
      <c r="W189" s="4" t="s">
        <v>33</v>
      </c>
      <c r="X189" s="4" t="s">
        <v>34</v>
      </c>
      <c r="Y189" s="4"/>
    </row>
    <row r="190" spans="1:25" x14ac:dyDescent="0.3">
      <c r="A190" s="3">
        <v>43804</v>
      </c>
      <c r="B190" s="4" t="s">
        <v>592</v>
      </c>
      <c r="C190" s="4" t="s">
        <v>593</v>
      </c>
      <c r="D190" s="4" t="s">
        <v>27</v>
      </c>
      <c r="E190" s="4" t="s">
        <v>62</v>
      </c>
      <c r="F190" s="4" t="s">
        <v>29</v>
      </c>
      <c r="G190" s="4" t="s">
        <v>29</v>
      </c>
      <c r="H190" s="4" t="s">
        <v>41</v>
      </c>
      <c r="I190" s="4" t="s">
        <v>77</v>
      </c>
      <c r="J190" s="4" t="s">
        <v>59</v>
      </c>
      <c r="K190" s="5">
        <v>1</v>
      </c>
      <c r="L190" s="6">
        <v>29</v>
      </c>
      <c r="M190" s="6">
        <v>102</v>
      </c>
      <c r="N190" s="6">
        <v>102</v>
      </c>
      <c r="O190" s="6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4" t="s">
        <v>33</v>
      </c>
      <c r="X190" s="4" t="s">
        <v>34</v>
      </c>
      <c r="Y190" s="4"/>
    </row>
    <row r="191" spans="1:25" x14ac:dyDescent="0.3">
      <c r="A191" s="3">
        <v>43804</v>
      </c>
      <c r="B191" s="4" t="s">
        <v>594</v>
      </c>
      <c r="C191" s="4" t="s">
        <v>595</v>
      </c>
      <c r="D191" s="4" t="s">
        <v>27</v>
      </c>
      <c r="E191" s="4" t="s">
        <v>87</v>
      </c>
      <c r="F191" s="4" t="s">
        <v>29</v>
      </c>
      <c r="G191" s="4" t="s">
        <v>29</v>
      </c>
      <c r="H191" s="4" t="s">
        <v>41</v>
      </c>
      <c r="I191" s="4" t="s">
        <v>496</v>
      </c>
      <c r="J191" s="4" t="s">
        <v>59</v>
      </c>
      <c r="K191" s="5">
        <v>1</v>
      </c>
      <c r="L191" s="6">
        <v>107</v>
      </c>
      <c r="M191" s="6">
        <v>108</v>
      </c>
      <c r="N191" s="6">
        <v>108</v>
      </c>
      <c r="O191" s="6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4" t="s">
        <v>33</v>
      </c>
      <c r="X191" s="4" t="s">
        <v>34</v>
      </c>
      <c r="Y191" s="4"/>
    </row>
    <row r="192" spans="1:25" x14ac:dyDescent="0.3">
      <c r="A192" s="3">
        <v>43804</v>
      </c>
      <c r="B192" s="4" t="s">
        <v>596</v>
      </c>
      <c r="C192" s="4" t="s">
        <v>597</v>
      </c>
      <c r="D192" s="4" t="s">
        <v>27</v>
      </c>
      <c r="E192" s="4" t="s">
        <v>87</v>
      </c>
      <c r="F192" s="4" t="s">
        <v>29</v>
      </c>
      <c r="G192" s="4" t="s">
        <v>29</v>
      </c>
      <c r="H192" s="4" t="s">
        <v>41</v>
      </c>
      <c r="I192" s="4" t="s">
        <v>496</v>
      </c>
      <c r="J192" s="4" t="s">
        <v>59</v>
      </c>
      <c r="K192" s="5">
        <v>1</v>
      </c>
      <c r="L192" s="6">
        <v>22</v>
      </c>
      <c r="M192" s="6">
        <v>102</v>
      </c>
      <c r="N192" s="6">
        <v>102</v>
      </c>
      <c r="O192" s="6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4" t="s">
        <v>33</v>
      </c>
      <c r="X192" s="4" t="s">
        <v>34</v>
      </c>
      <c r="Y192" s="4"/>
    </row>
    <row r="193" spans="1:25" x14ac:dyDescent="0.3">
      <c r="A193" s="3">
        <v>43804</v>
      </c>
      <c r="B193" s="4" t="s">
        <v>598</v>
      </c>
      <c r="C193" s="4" t="s">
        <v>599</v>
      </c>
      <c r="D193" s="4" t="s">
        <v>27</v>
      </c>
      <c r="E193" s="4" t="s">
        <v>87</v>
      </c>
      <c r="F193" s="4" t="s">
        <v>29</v>
      </c>
      <c r="G193" s="4" t="s">
        <v>29</v>
      </c>
      <c r="H193" s="4" t="s">
        <v>41</v>
      </c>
      <c r="I193" s="4" t="s">
        <v>496</v>
      </c>
      <c r="J193" s="4" t="s">
        <v>59</v>
      </c>
      <c r="K193" s="5">
        <v>1</v>
      </c>
      <c r="L193" s="6">
        <v>39</v>
      </c>
      <c r="M193" s="6">
        <v>114</v>
      </c>
      <c r="N193" s="6">
        <v>114</v>
      </c>
      <c r="O193" s="6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4" t="s">
        <v>33</v>
      </c>
      <c r="X193" s="4" t="s">
        <v>34</v>
      </c>
      <c r="Y193" s="4"/>
    </row>
    <row r="194" spans="1:25" x14ac:dyDescent="0.3">
      <c r="A194" s="3">
        <v>43804</v>
      </c>
      <c r="B194" s="4" t="s">
        <v>600</v>
      </c>
      <c r="C194" s="4" t="s">
        <v>601</v>
      </c>
      <c r="D194" s="4" t="s">
        <v>27</v>
      </c>
      <c r="E194" s="4" t="s">
        <v>62</v>
      </c>
      <c r="F194" s="4" t="s">
        <v>29</v>
      </c>
      <c r="G194" s="4" t="s">
        <v>29</v>
      </c>
      <c r="H194" s="4" t="s">
        <v>41</v>
      </c>
      <c r="I194" s="4" t="s">
        <v>77</v>
      </c>
      <c r="J194" s="4" t="s">
        <v>59</v>
      </c>
      <c r="K194" s="5">
        <v>2</v>
      </c>
      <c r="L194" s="6">
        <v>1543</v>
      </c>
      <c r="M194" s="6">
        <v>630</v>
      </c>
      <c r="N194" s="6">
        <v>3199</v>
      </c>
      <c r="O194" s="6">
        <v>0</v>
      </c>
      <c r="P194" s="7">
        <v>3998.75</v>
      </c>
      <c r="Q194" s="7">
        <v>10</v>
      </c>
      <c r="R194" s="7">
        <v>793.35</v>
      </c>
      <c r="S194" s="7">
        <v>0</v>
      </c>
      <c r="T194" s="7">
        <v>4802.1000000000004</v>
      </c>
      <c r="U194" s="7">
        <v>720.32</v>
      </c>
      <c r="V194" s="7">
        <v>5522.42</v>
      </c>
      <c r="W194" s="4" t="s">
        <v>33</v>
      </c>
      <c r="X194" s="4" t="s">
        <v>34</v>
      </c>
      <c r="Y194" s="4"/>
    </row>
    <row r="195" spans="1:25" x14ac:dyDescent="0.3">
      <c r="A195" s="3">
        <v>43804</v>
      </c>
      <c r="B195" s="4" t="s">
        <v>602</v>
      </c>
      <c r="C195" s="4" t="s">
        <v>603</v>
      </c>
      <c r="D195" s="4" t="s">
        <v>27</v>
      </c>
      <c r="E195" s="4" t="s">
        <v>62</v>
      </c>
      <c r="F195" s="4" t="s">
        <v>29</v>
      </c>
      <c r="G195" s="4" t="s">
        <v>29</v>
      </c>
      <c r="H195" s="4" t="s">
        <v>41</v>
      </c>
      <c r="I195" s="4" t="s">
        <v>77</v>
      </c>
      <c r="J195" s="4" t="s">
        <v>59</v>
      </c>
      <c r="K195" s="5">
        <v>1</v>
      </c>
      <c r="L195" s="6">
        <v>228</v>
      </c>
      <c r="M195" s="6">
        <v>246</v>
      </c>
      <c r="N195" s="6">
        <v>246</v>
      </c>
      <c r="O195" s="6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4" t="s">
        <v>33</v>
      </c>
      <c r="X195" s="4" t="s">
        <v>34</v>
      </c>
      <c r="Y195" s="4"/>
    </row>
    <row r="196" spans="1:25" x14ac:dyDescent="0.3">
      <c r="A196" s="3">
        <v>43804</v>
      </c>
      <c r="B196" s="4" t="s">
        <v>604</v>
      </c>
      <c r="C196" s="4" t="s">
        <v>605</v>
      </c>
      <c r="D196" s="4" t="s">
        <v>27</v>
      </c>
      <c r="E196" s="4" t="s">
        <v>62</v>
      </c>
      <c r="F196" s="4" t="s">
        <v>29</v>
      </c>
      <c r="G196" s="4" t="s">
        <v>29</v>
      </c>
      <c r="H196" s="4" t="s">
        <v>41</v>
      </c>
      <c r="I196" s="4" t="s">
        <v>77</v>
      </c>
      <c r="J196" s="4" t="s">
        <v>59</v>
      </c>
      <c r="K196" s="5">
        <v>1</v>
      </c>
      <c r="L196" s="6">
        <v>55</v>
      </c>
      <c r="M196" s="6">
        <v>150</v>
      </c>
      <c r="N196" s="6">
        <v>150</v>
      </c>
      <c r="O196" s="6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4" t="s">
        <v>33</v>
      </c>
      <c r="X196" s="4" t="s">
        <v>34</v>
      </c>
      <c r="Y196" s="4"/>
    </row>
    <row r="197" spans="1:25" x14ac:dyDescent="0.3">
      <c r="A197" s="3">
        <v>43804</v>
      </c>
      <c r="B197" s="4" t="s">
        <v>606</v>
      </c>
      <c r="C197" s="4" t="s">
        <v>607</v>
      </c>
      <c r="D197" s="4" t="s">
        <v>27</v>
      </c>
      <c r="E197" s="4" t="s">
        <v>62</v>
      </c>
      <c r="F197" s="4" t="s">
        <v>29</v>
      </c>
      <c r="G197" s="4" t="s">
        <v>29</v>
      </c>
      <c r="H197" s="4" t="s">
        <v>41</v>
      </c>
      <c r="I197" s="4" t="s">
        <v>77</v>
      </c>
      <c r="J197" s="4" t="s">
        <v>59</v>
      </c>
      <c r="K197" s="5">
        <v>1</v>
      </c>
      <c r="L197" s="6">
        <v>15</v>
      </c>
      <c r="M197" s="6">
        <v>5.18</v>
      </c>
      <c r="N197" s="6">
        <v>15</v>
      </c>
      <c r="O197" s="6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4" t="s">
        <v>33</v>
      </c>
      <c r="X197" s="4" t="s">
        <v>34</v>
      </c>
      <c r="Y197" s="4"/>
    </row>
    <row r="198" spans="1:25" x14ac:dyDescent="0.3">
      <c r="A198" s="3">
        <v>43804</v>
      </c>
      <c r="B198" s="4" t="s">
        <v>608</v>
      </c>
      <c r="C198" s="4" t="s">
        <v>609</v>
      </c>
      <c r="D198" s="4" t="s">
        <v>27</v>
      </c>
      <c r="E198" s="4" t="s">
        <v>62</v>
      </c>
      <c r="F198" s="4" t="s">
        <v>29</v>
      </c>
      <c r="G198" s="4" t="s">
        <v>29</v>
      </c>
      <c r="H198" s="4" t="s">
        <v>41</v>
      </c>
      <c r="I198" s="4" t="s">
        <v>77</v>
      </c>
      <c r="J198" s="4" t="s">
        <v>59</v>
      </c>
      <c r="K198" s="5">
        <v>1</v>
      </c>
      <c r="L198" s="6">
        <v>39</v>
      </c>
      <c r="M198" s="6">
        <v>150</v>
      </c>
      <c r="N198" s="6">
        <v>150</v>
      </c>
      <c r="O198" s="6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4" t="s">
        <v>33</v>
      </c>
      <c r="X198" s="4" t="s">
        <v>34</v>
      </c>
      <c r="Y198" s="4"/>
    </row>
    <row r="199" spans="1:25" x14ac:dyDescent="0.3">
      <c r="A199" s="3">
        <v>43804</v>
      </c>
      <c r="B199" s="4" t="s">
        <v>610</v>
      </c>
      <c r="C199" s="4" t="s">
        <v>611</v>
      </c>
      <c r="D199" s="4" t="s">
        <v>27</v>
      </c>
      <c r="E199" s="4" t="s">
        <v>612</v>
      </c>
      <c r="F199" s="4" t="s">
        <v>29</v>
      </c>
      <c r="G199" s="4" t="s">
        <v>29</v>
      </c>
      <c r="H199" s="4" t="s">
        <v>72</v>
      </c>
      <c r="I199" s="4" t="s">
        <v>613</v>
      </c>
      <c r="J199" s="4" t="s">
        <v>59</v>
      </c>
      <c r="K199" s="5">
        <v>2</v>
      </c>
      <c r="L199" s="6">
        <v>2040</v>
      </c>
      <c r="M199" s="6">
        <v>471</v>
      </c>
      <c r="N199" s="6">
        <v>2040</v>
      </c>
      <c r="O199" s="6">
        <v>0</v>
      </c>
      <c r="P199" s="7">
        <v>3733.2</v>
      </c>
      <c r="Q199" s="7">
        <v>10</v>
      </c>
      <c r="R199" s="7">
        <v>740.67</v>
      </c>
      <c r="S199" s="7">
        <v>0</v>
      </c>
      <c r="T199" s="7">
        <v>4483.87</v>
      </c>
      <c r="U199" s="7">
        <v>672.58</v>
      </c>
      <c r="V199" s="7">
        <v>5156.45</v>
      </c>
      <c r="W199" s="4" t="s">
        <v>33</v>
      </c>
      <c r="X199" s="4" t="s">
        <v>34</v>
      </c>
      <c r="Y199" s="4"/>
    </row>
    <row r="200" spans="1:25" x14ac:dyDescent="0.3">
      <c r="A200" s="3">
        <v>43804</v>
      </c>
      <c r="B200" s="4" t="s">
        <v>614</v>
      </c>
      <c r="C200" s="4" t="s">
        <v>615</v>
      </c>
      <c r="D200" s="4" t="s">
        <v>27</v>
      </c>
      <c r="E200" s="4" t="s">
        <v>70</v>
      </c>
      <c r="F200" s="4" t="s">
        <v>29</v>
      </c>
      <c r="G200" s="4" t="s">
        <v>29</v>
      </c>
      <c r="H200" s="4" t="s">
        <v>72</v>
      </c>
      <c r="I200" s="4" t="s">
        <v>84</v>
      </c>
      <c r="J200" s="4" t="s">
        <v>493</v>
      </c>
      <c r="K200" s="5">
        <v>4</v>
      </c>
      <c r="L200" s="6">
        <v>5100</v>
      </c>
      <c r="M200" s="6">
        <v>1146</v>
      </c>
      <c r="N200" s="6">
        <v>5100</v>
      </c>
      <c r="O200" s="6">
        <v>0</v>
      </c>
      <c r="P200" s="7">
        <v>8950</v>
      </c>
      <c r="Q200" s="7">
        <v>10</v>
      </c>
      <c r="R200" s="7">
        <v>39.380000000000003</v>
      </c>
      <c r="S200" s="7">
        <v>0</v>
      </c>
      <c r="T200" s="7">
        <v>8999.3799999999992</v>
      </c>
      <c r="U200" s="7">
        <v>1349.91</v>
      </c>
      <c r="V200" s="7">
        <v>10349.290000000001</v>
      </c>
      <c r="W200" s="4" t="s">
        <v>33</v>
      </c>
      <c r="X200" s="4" t="s">
        <v>34</v>
      </c>
      <c r="Y200" s="4"/>
    </row>
    <row r="201" spans="1:25" x14ac:dyDescent="0.3">
      <c r="A201" s="3">
        <v>43803</v>
      </c>
      <c r="B201" s="4" t="s">
        <v>616</v>
      </c>
      <c r="C201" s="4" t="s">
        <v>617</v>
      </c>
      <c r="D201" s="4" t="s">
        <v>76</v>
      </c>
      <c r="E201" s="4" t="s">
        <v>477</v>
      </c>
      <c r="F201" s="4" t="s">
        <v>29</v>
      </c>
      <c r="G201" s="4" t="s">
        <v>29</v>
      </c>
      <c r="H201" s="4" t="s">
        <v>64</v>
      </c>
      <c r="I201" s="4" t="s">
        <v>65</v>
      </c>
      <c r="J201" s="4" t="s">
        <v>59</v>
      </c>
      <c r="K201" s="5">
        <v>2</v>
      </c>
      <c r="L201" s="6">
        <v>50</v>
      </c>
      <c r="M201" s="6">
        <v>14.4</v>
      </c>
      <c r="N201" s="6">
        <v>50</v>
      </c>
      <c r="O201" s="6">
        <v>0</v>
      </c>
      <c r="P201" s="7">
        <v>91.5</v>
      </c>
      <c r="Q201" s="7">
        <v>10</v>
      </c>
      <c r="R201" s="7">
        <v>18.149999999999999</v>
      </c>
      <c r="S201" s="7">
        <v>0</v>
      </c>
      <c r="T201" s="7">
        <v>119.65</v>
      </c>
      <c r="U201" s="7">
        <v>17.95</v>
      </c>
      <c r="V201" s="7">
        <v>137.6</v>
      </c>
      <c r="W201" s="4" t="s">
        <v>33</v>
      </c>
      <c r="X201" s="4" t="s">
        <v>34</v>
      </c>
      <c r="Y201" s="4"/>
    </row>
    <row r="202" spans="1:25" x14ac:dyDescent="0.3">
      <c r="A202" s="3">
        <v>43804</v>
      </c>
      <c r="B202" s="4" t="s">
        <v>618</v>
      </c>
      <c r="C202" s="4" t="s">
        <v>619</v>
      </c>
      <c r="D202" s="4" t="s">
        <v>27</v>
      </c>
      <c r="E202" s="4" t="s">
        <v>62</v>
      </c>
      <c r="F202" s="4" t="s">
        <v>29</v>
      </c>
      <c r="G202" s="4" t="s">
        <v>29</v>
      </c>
      <c r="H202" s="4" t="s">
        <v>41</v>
      </c>
      <c r="I202" s="4" t="s">
        <v>77</v>
      </c>
      <c r="J202" s="4" t="s">
        <v>493</v>
      </c>
      <c r="K202" s="5">
        <v>4</v>
      </c>
      <c r="L202" s="6">
        <v>4028</v>
      </c>
      <c r="M202" s="6">
        <v>1344</v>
      </c>
      <c r="N202" s="6">
        <v>4028</v>
      </c>
      <c r="O202" s="6">
        <v>0</v>
      </c>
      <c r="P202" s="7">
        <v>4750</v>
      </c>
      <c r="Q202" s="7">
        <v>10</v>
      </c>
      <c r="R202" s="7">
        <v>20.9</v>
      </c>
      <c r="S202" s="7">
        <v>0</v>
      </c>
      <c r="T202" s="7">
        <v>4780.8999999999996</v>
      </c>
      <c r="U202" s="7">
        <v>717.14</v>
      </c>
      <c r="V202" s="7">
        <v>5498.04</v>
      </c>
      <c r="W202" s="4" t="s">
        <v>33</v>
      </c>
      <c r="X202" s="4" t="s">
        <v>34</v>
      </c>
      <c r="Y202" s="4"/>
    </row>
    <row r="203" spans="1:25" x14ac:dyDescent="0.3">
      <c r="A203" s="3">
        <v>43808</v>
      </c>
      <c r="B203" s="4" t="s">
        <v>620</v>
      </c>
      <c r="C203" s="4" t="s">
        <v>621</v>
      </c>
      <c r="D203" s="4" t="s">
        <v>76</v>
      </c>
      <c r="E203" s="4" t="s">
        <v>62</v>
      </c>
      <c r="F203" s="4" t="s">
        <v>29</v>
      </c>
      <c r="G203" s="4" t="s">
        <v>29</v>
      </c>
      <c r="H203" s="4" t="s">
        <v>41</v>
      </c>
      <c r="I203" s="4" t="s">
        <v>77</v>
      </c>
      <c r="J203" s="4" t="s">
        <v>59</v>
      </c>
      <c r="K203" s="5">
        <v>1</v>
      </c>
      <c r="L203" s="6">
        <v>193</v>
      </c>
      <c r="M203" s="6">
        <v>180</v>
      </c>
      <c r="N203" s="6">
        <v>193</v>
      </c>
      <c r="O203" s="6">
        <v>0</v>
      </c>
      <c r="P203" s="7">
        <v>241.25</v>
      </c>
      <c r="Q203" s="7">
        <v>10</v>
      </c>
      <c r="R203" s="7">
        <v>47.86</v>
      </c>
      <c r="S203" s="7">
        <v>0</v>
      </c>
      <c r="T203" s="7">
        <v>299.11</v>
      </c>
      <c r="U203" s="7">
        <v>44.87</v>
      </c>
      <c r="V203" s="7">
        <v>343.98</v>
      </c>
      <c r="W203" s="4" t="s">
        <v>33</v>
      </c>
      <c r="X203" s="4" t="s">
        <v>34</v>
      </c>
      <c r="Y203" s="4"/>
    </row>
    <row r="204" spans="1:25" x14ac:dyDescent="0.3">
      <c r="A204" s="3">
        <v>43808</v>
      </c>
      <c r="B204" s="4" t="s">
        <v>622</v>
      </c>
      <c r="C204" s="4" t="s">
        <v>623</v>
      </c>
      <c r="D204" s="4" t="s">
        <v>76</v>
      </c>
      <c r="E204" s="4" t="s">
        <v>70</v>
      </c>
      <c r="F204" s="4" t="s">
        <v>29</v>
      </c>
      <c r="G204" s="4" t="s">
        <v>29</v>
      </c>
      <c r="H204" s="4" t="s">
        <v>72</v>
      </c>
      <c r="I204" s="4" t="s">
        <v>84</v>
      </c>
      <c r="J204" s="4" t="s">
        <v>59</v>
      </c>
      <c r="K204" s="5">
        <v>4</v>
      </c>
      <c r="L204" s="6">
        <v>1814</v>
      </c>
      <c r="M204" s="6">
        <v>1170</v>
      </c>
      <c r="N204" s="6">
        <v>2024</v>
      </c>
      <c r="O204" s="6">
        <v>0</v>
      </c>
      <c r="P204" s="7">
        <v>3703.92</v>
      </c>
      <c r="Q204" s="7">
        <v>10</v>
      </c>
      <c r="R204" s="7">
        <v>734.86</v>
      </c>
      <c r="S204" s="7">
        <v>0</v>
      </c>
      <c r="T204" s="7">
        <v>4448.78</v>
      </c>
      <c r="U204" s="7">
        <v>667.32</v>
      </c>
      <c r="V204" s="7">
        <v>5116.1000000000004</v>
      </c>
      <c r="W204" s="4" t="s">
        <v>33</v>
      </c>
      <c r="X204" s="4" t="s">
        <v>34</v>
      </c>
      <c r="Y204" s="4"/>
    </row>
    <row r="205" spans="1:25" x14ac:dyDescent="0.3">
      <c r="A205" s="3">
        <v>43808</v>
      </c>
      <c r="B205" s="4" t="s">
        <v>624</v>
      </c>
      <c r="C205" s="4" t="s">
        <v>625</v>
      </c>
      <c r="D205" s="4" t="s">
        <v>76</v>
      </c>
      <c r="E205" s="4" t="s">
        <v>70</v>
      </c>
      <c r="F205" s="4" t="s">
        <v>29</v>
      </c>
      <c r="G205" s="4" t="s">
        <v>29</v>
      </c>
      <c r="H205" s="4" t="s">
        <v>72</v>
      </c>
      <c r="I205" s="4" t="s">
        <v>84</v>
      </c>
      <c r="J205" s="4" t="s">
        <v>59</v>
      </c>
      <c r="K205" s="5">
        <v>1</v>
      </c>
      <c r="L205" s="6">
        <v>74</v>
      </c>
      <c r="M205" s="6">
        <v>210</v>
      </c>
      <c r="N205" s="6">
        <v>210</v>
      </c>
      <c r="O205" s="6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4" t="s">
        <v>33</v>
      </c>
      <c r="X205" s="4" t="s">
        <v>34</v>
      </c>
      <c r="Y205" s="4"/>
    </row>
    <row r="206" spans="1:25" x14ac:dyDescent="0.3">
      <c r="A206" s="3">
        <v>43810</v>
      </c>
      <c r="B206" s="4" t="s">
        <v>626</v>
      </c>
      <c r="C206" s="4" t="s">
        <v>627</v>
      </c>
      <c r="D206" s="4" t="s">
        <v>45</v>
      </c>
      <c r="E206" s="4" t="s">
        <v>628</v>
      </c>
      <c r="F206" s="4" t="s">
        <v>41</v>
      </c>
      <c r="G206" s="4" t="s">
        <v>41</v>
      </c>
      <c r="H206" s="4" t="s">
        <v>41</v>
      </c>
      <c r="I206" s="4" t="s">
        <v>214</v>
      </c>
      <c r="J206" s="4" t="s">
        <v>435</v>
      </c>
      <c r="K206" s="5">
        <v>1</v>
      </c>
      <c r="L206" s="6">
        <v>19600</v>
      </c>
      <c r="M206" s="6">
        <v>0</v>
      </c>
      <c r="N206" s="6">
        <v>19600</v>
      </c>
      <c r="O206" s="6">
        <v>0</v>
      </c>
      <c r="P206" s="7">
        <v>5500</v>
      </c>
      <c r="Q206" s="7">
        <v>10</v>
      </c>
      <c r="R206" s="7">
        <v>24.2</v>
      </c>
      <c r="S206" s="7">
        <v>0</v>
      </c>
      <c r="T206" s="7">
        <f>SUM(P206:R206)</f>
        <v>5534.2</v>
      </c>
      <c r="U206" s="7">
        <v>830.13</v>
      </c>
      <c r="V206" s="7">
        <f>SUBTOTAL(9,T206:U206)</f>
        <v>6364.33</v>
      </c>
      <c r="W206" s="4" t="s">
        <v>33</v>
      </c>
      <c r="X206" s="4" t="s">
        <v>34</v>
      </c>
      <c r="Y206" s="4"/>
    </row>
    <row r="207" spans="1:25" x14ac:dyDescent="0.3">
      <c r="O207" s="10"/>
      <c r="P207" s="11">
        <f>SUM(P2:P206)</f>
        <v>339977.46000000031</v>
      </c>
      <c r="Q207" s="11">
        <f>SUM(Q2:Q206)</f>
        <v>1820</v>
      </c>
      <c r="R207" s="11">
        <f>SUM(R2:R206)</f>
        <v>40546.390000000029</v>
      </c>
      <c r="S207" s="11">
        <f>SUM(S2:S206)</f>
        <v>30648.839999999997</v>
      </c>
      <c r="T207" s="11">
        <f>SUM(T2:T206)</f>
        <v>412992.69000000024</v>
      </c>
      <c r="U207" s="11">
        <f>SUM(U2:U206)</f>
        <v>61948.940000000017</v>
      </c>
      <c r="V207" s="12">
        <f>SUM(V2:V206)</f>
        <v>474941.62999999948</v>
      </c>
    </row>
    <row r="208" spans="1:25" x14ac:dyDescent="0.3">
      <c r="T208" s="11"/>
    </row>
    <row r="209" spans="20:20" x14ac:dyDescent="0.3">
      <c r="T209" s="11"/>
    </row>
    <row r="210" spans="20:20" x14ac:dyDescent="0.3">
      <c r="T210" s="1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Inv224125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Macintosch</cp:lastModifiedBy>
  <dcterms:created xsi:type="dcterms:W3CDTF">2019-12-23T14:26:10Z</dcterms:created>
  <dcterms:modified xsi:type="dcterms:W3CDTF">2019-12-23T14:26:54Z</dcterms:modified>
</cp:coreProperties>
</file>