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Sheet1!$A$1:$Z$43</definedName>
  </definedNames>
  <calcPr calcId="145621"/>
</workbook>
</file>

<file path=xl/calcChain.xml><?xml version="1.0" encoding="utf-8"?>
<calcChain xmlns="http://schemas.openxmlformats.org/spreadsheetml/2006/main">
  <c r="U42" i="1" l="1"/>
  <c r="W42" i="1" s="1"/>
  <c r="U43" i="1"/>
  <c r="W43" i="1" s="1"/>
  <c r="U40" i="1"/>
  <c r="W40" i="1" s="1"/>
  <c r="W35" i="1"/>
  <c r="U35" i="1"/>
  <c r="W34" i="1"/>
  <c r="U34" i="1"/>
  <c r="W28" i="1"/>
  <c r="U28" i="1"/>
  <c r="W16" i="1"/>
  <c r="U16" i="1"/>
  <c r="W15" i="1"/>
  <c r="U15" i="1"/>
  <c r="U12" i="1"/>
  <c r="W12" i="1" s="1"/>
  <c r="U13" i="1"/>
  <c r="W13" i="1" s="1"/>
  <c r="U11" i="1"/>
  <c r="W11" i="1" s="1"/>
  <c r="U6" i="1"/>
  <c r="U5" i="1"/>
  <c r="W5" i="1" s="1"/>
  <c r="W6" i="1"/>
  <c r="U7" i="1"/>
  <c r="W7" i="1" s="1"/>
  <c r="U8" i="1"/>
  <c r="W8" i="1" s="1"/>
  <c r="U9" i="1"/>
  <c r="W9" i="1" s="1"/>
  <c r="U10" i="1"/>
  <c r="W10" i="1" s="1"/>
  <c r="U14" i="1"/>
  <c r="W14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9" i="1"/>
  <c r="W29" i="1" s="1"/>
  <c r="U30" i="1"/>
  <c r="W30" i="1" s="1"/>
  <c r="U31" i="1"/>
  <c r="W31" i="1" s="1"/>
  <c r="U32" i="1"/>
  <c r="W32" i="1" s="1"/>
  <c r="U33" i="1"/>
  <c r="W33" i="1" s="1"/>
  <c r="U36" i="1"/>
  <c r="W36" i="1" s="1"/>
  <c r="U37" i="1"/>
  <c r="W37" i="1" s="1"/>
  <c r="U38" i="1"/>
  <c r="W38" i="1" s="1"/>
  <c r="U39" i="1"/>
  <c r="W39" i="1" s="1"/>
  <c r="U41" i="1"/>
  <c r="W41" i="1" s="1"/>
  <c r="U3" i="1"/>
  <c r="W3" i="1" s="1"/>
  <c r="U4" i="1"/>
  <c r="W4" i="1" s="1"/>
  <c r="U2" i="1"/>
  <c r="W2" i="1" s="1"/>
</calcChain>
</file>

<file path=xl/sharedStrings.xml><?xml version="1.0" encoding="utf-8"?>
<sst xmlns="http://schemas.openxmlformats.org/spreadsheetml/2006/main" count="479" uniqueCount="173">
  <si>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</si>
  <si>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</si>
  <si>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</si>
  <si>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</si>
  <si>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</si>
  <si>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</si>
  <si>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</si>
  <si>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</si>
  <si>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</si>
  <si>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</si>
  <si>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</si>
  <si>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</si>
  <si>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</si>
  <si>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</si>
  <si>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</si>
  <si>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</si>
  <si>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</si>
  <si>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</si>
  <si>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</si>
  <si>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</si>
  <si>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</si>
  <si>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</si>
  <si>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</si>
  <si>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</si>
  <si>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</si>
  <si>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</si>
  <si>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PLZ</t>
  </si>
  <si>
    <t>JNB</t>
  </si>
  <si>
    <t>DOOR</t>
  </si>
  <si>
    <t>CPT</t>
  </si>
  <si>
    <t>KEMPTON PARK</t>
  </si>
  <si>
    <t>DBN</t>
  </si>
  <si>
    <t>ELS</t>
  </si>
  <si>
    <t>PTA</t>
  </si>
  <si>
    <t>BTGC10540</t>
  </si>
  <si>
    <t>LUGGAGE GLOVE</t>
  </si>
  <si>
    <t>SAMSONITE WORLDWEAR</t>
  </si>
  <si>
    <t>FAIRLAND</t>
  </si>
  <si>
    <t>BTG005</t>
  </si>
  <si>
    <t>BTGC10541</t>
  </si>
  <si>
    <t>SAMSONITE ATTERBURY</t>
  </si>
  <si>
    <t>FAERIE GLEN</t>
  </si>
  <si>
    <t>BTGC10542</t>
  </si>
  <si>
    <t xml:space="preserve">THE COACHMAN </t>
  </si>
  <si>
    <t>WATERFALL PARK</t>
  </si>
  <si>
    <t>BTGC10543</t>
  </si>
  <si>
    <t>SAMSONITE NICOLWAY</t>
  </si>
  <si>
    <t>BRYANSTON</t>
  </si>
  <si>
    <t>BTGC144677</t>
  </si>
  <si>
    <t>TASLIHA BOKHARI</t>
  </si>
  <si>
    <t>VICTORY PARK</t>
  </si>
  <si>
    <t>BTGC206006</t>
  </si>
  <si>
    <t>ESTELLE WESSELS</t>
  </si>
  <si>
    <t>LICHTENBURG</t>
  </si>
  <si>
    <t>BTGC206007</t>
  </si>
  <si>
    <t>NEO CHERE</t>
  </si>
  <si>
    <t>BOKSBURG</t>
  </si>
  <si>
    <t>BTGC206010</t>
  </si>
  <si>
    <t>RAVESH PARAYACHEE</t>
  </si>
  <si>
    <t>MONTROSE</t>
  </si>
  <si>
    <t>BTGC206013</t>
  </si>
  <si>
    <t>LYNN OLIPHANT</t>
  </si>
  <si>
    <t>BRIDGEMEAD</t>
  </si>
  <si>
    <t>BTGC70883</t>
  </si>
  <si>
    <t>TAKEALOT JHB DC-3</t>
  </si>
  <si>
    <t>2332415</t>
  </si>
  <si>
    <t>ANGELA MEYER</t>
  </si>
  <si>
    <t>MUIZENBERG</t>
  </si>
  <si>
    <t>BTGC206099</t>
  </si>
  <si>
    <t>LUKE PAOLA</t>
  </si>
  <si>
    <t>CENTURION</t>
  </si>
  <si>
    <t>BTGC206100</t>
  </si>
  <si>
    <t>BRONWYN VISSER</t>
  </si>
  <si>
    <t>QUELLERINA</t>
  </si>
  <si>
    <t>BTGC206102</t>
  </si>
  <si>
    <t>MICHAEL LUSIGNEA</t>
  </si>
  <si>
    <t>HILLCREST (DUR)</t>
  </si>
  <si>
    <t>BTGC206103</t>
  </si>
  <si>
    <t>KAMANI PILLAY</t>
  </si>
  <si>
    <t>BTGC206105</t>
  </si>
  <si>
    <t>INV206105</t>
  </si>
  <si>
    <t>MEGGAN WILCOX</t>
  </si>
  <si>
    <t>BTGC206109</t>
  </si>
  <si>
    <t>FUZAIL ADAM</t>
  </si>
  <si>
    <t>WESTVILLE</t>
  </si>
  <si>
    <t>BTGC206112</t>
  </si>
  <si>
    <t>DANE DU PLOOY</t>
  </si>
  <si>
    <t>PORT SHEPSTONE</t>
  </si>
  <si>
    <t>BTGC22012024</t>
  </si>
  <si>
    <t>NISHINA  DAYARAM</t>
  </si>
  <si>
    <t>KYALAMI</t>
  </si>
  <si>
    <t>BTGC3994</t>
  </si>
  <si>
    <t>TAKEALOT JHB DC-1</t>
  </si>
  <si>
    <t>BTGC4746</t>
  </si>
  <si>
    <t>2301447</t>
  </si>
  <si>
    <t>LUGGAGE WAREHOUSE</t>
  </si>
  <si>
    <t>BTGC206130</t>
  </si>
  <si>
    <t>ANNAMARIA CONSTANTINOU</t>
  </si>
  <si>
    <t>BEREA (DUR)</t>
  </si>
  <si>
    <t>BTGC206131</t>
  </si>
  <si>
    <t>TSHEGOFATSO DELMAN</t>
  </si>
  <si>
    <t>RANDFONTEIN</t>
  </si>
  <si>
    <t>BTGC206134</t>
  </si>
  <si>
    <t>KELSEY HILLS</t>
  </si>
  <si>
    <t>SANDTON</t>
  </si>
  <si>
    <t>BTGC206135</t>
  </si>
  <si>
    <t>SANDRO ABREU</t>
  </si>
  <si>
    <t>HARTBEESPOORT</t>
  </si>
  <si>
    <t>BTGC206139</t>
  </si>
  <si>
    <t>ANESCA GROENEWALD</t>
  </si>
  <si>
    <t>BTGC206410</t>
  </si>
  <si>
    <t>BEVERLY SMITH</t>
  </si>
  <si>
    <t>WALMER CENTRAL</t>
  </si>
  <si>
    <t>2349300</t>
  </si>
  <si>
    <t>NOMBULELO</t>
  </si>
  <si>
    <t>BISHO</t>
  </si>
  <si>
    <t>BT22012024</t>
  </si>
  <si>
    <t xml:space="preserve">INV10540 </t>
  </si>
  <si>
    <t xml:space="preserve">INV10541 </t>
  </si>
  <si>
    <t xml:space="preserve">INV10542 </t>
  </si>
  <si>
    <t xml:space="preserve">INV10543 </t>
  </si>
  <si>
    <t xml:space="preserve">REPLACEMENT BAG </t>
  </si>
  <si>
    <t xml:space="preserve">INV206006 </t>
  </si>
  <si>
    <t xml:space="preserve">INV206007 </t>
  </si>
  <si>
    <t xml:space="preserve">INV206010 </t>
  </si>
  <si>
    <t xml:space="preserve">INV206013 </t>
  </si>
  <si>
    <t xml:space="preserve">INV206099 </t>
  </si>
  <si>
    <t xml:space="preserve">INV206100 </t>
  </si>
  <si>
    <t xml:space="preserve">INV206102 </t>
  </si>
  <si>
    <t xml:space="preserve">INV206103 </t>
  </si>
  <si>
    <t xml:space="preserve">INV206109 </t>
  </si>
  <si>
    <t xml:space="preserve">INV206112 </t>
  </si>
  <si>
    <t xml:space="preserve">INV206130 </t>
  </si>
  <si>
    <t xml:space="preserve">INV206131 </t>
  </si>
  <si>
    <t xml:space="preserve">INV206134 </t>
  </si>
  <si>
    <t xml:space="preserve">INV206135 </t>
  </si>
  <si>
    <t xml:space="preserve">INV206139 </t>
  </si>
  <si>
    <t xml:space="preserve">INV206140 </t>
  </si>
  <si>
    <t xml:space="preserve">RETURN </t>
  </si>
  <si>
    <t>2349732</t>
  </si>
  <si>
    <t>2359451</t>
  </si>
  <si>
    <t>BTGC10553</t>
  </si>
  <si>
    <t>INV10553</t>
  </si>
  <si>
    <t>SALEYS TRAVEL GOOD</t>
  </si>
  <si>
    <t>BTGC10554</t>
  </si>
  <si>
    <t>INV10554</t>
  </si>
  <si>
    <t>DIPLOMAT SANDTON</t>
  </si>
  <si>
    <t>BTGC111141</t>
  </si>
  <si>
    <t>MARE CHEMINAIS</t>
  </si>
  <si>
    <t>BTGC145013</t>
  </si>
  <si>
    <t>SUDESH RAMPARSAD</t>
  </si>
  <si>
    <t>IVQ0042</t>
  </si>
  <si>
    <t>BTGC145273</t>
  </si>
  <si>
    <t xml:space="preserve">INV206159  </t>
  </si>
  <si>
    <t>LESEGO SENNELO</t>
  </si>
  <si>
    <t>BTGC206128</t>
  </si>
  <si>
    <t>IV206128</t>
  </si>
  <si>
    <t>TUMI MABITSELA</t>
  </si>
  <si>
    <t>BTGC206155</t>
  </si>
  <si>
    <t>INV206155</t>
  </si>
  <si>
    <t>MEGAN PRESCOTT</t>
  </si>
  <si>
    <t>BTGC206180</t>
  </si>
  <si>
    <t>INV206180</t>
  </si>
  <si>
    <t>RORY HORNE</t>
  </si>
  <si>
    <t>BTGC5731</t>
  </si>
  <si>
    <t>BTGC7324</t>
  </si>
  <si>
    <t>BTGC73814</t>
  </si>
  <si>
    <t>INV298171</t>
  </si>
  <si>
    <t>MARUELA SAOCAJIC</t>
  </si>
  <si>
    <t>ANNEKE ANDREWS</t>
  </si>
  <si>
    <t>JOHANNESBURG</t>
  </si>
  <si>
    <t>REPLACEMENT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</si>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</sst>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/>
    <xf numFmtId="0" fontId="1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workbookViewId="0">
      <selection activeCell="C44" sqref="C44"/>
    </sheetView>
  </sheetViews>
  <sheetFormatPr defaultRowHeight="16.149999999999999" customHeight="1" x14ac:dyDescent="0.25"/>
  <cols>
    <col min="1" max="1" width="13.7109375" bestFit="1" customWidth="1"/>
    <col min="2" max="2" width="13.85546875" style="7" bestFit="1" customWidth="1"/>
    <col min="3" max="3" width="18.5703125" bestFit="1" customWidth="1"/>
    <col min="4" max="4" width="13.85546875" bestFit="1" customWidth="1"/>
    <col min="5" max="5" width="21.42578125" bestFit="1" customWidth="1"/>
    <col min="6" max="6" width="27.8554687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17.42578125" bestFit="1" customWidth="1"/>
    <col min="11" max="11" width="7" bestFit="1" customWidth="1"/>
    <col min="12" max="12" width="3.85546875" bestFit="1" customWidth="1"/>
    <col min="13" max="13" width="8" bestFit="1" customWidth="1"/>
    <col min="14" max="14" width="7" bestFit="1" customWidth="1"/>
    <col min="15" max="15" width="11" bestFit="1" customWidth="1"/>
    <col min="16" max="16" width="9.85546875" style="8" bestFit="1" customWidth="1"/>
    <col min="17" max="17" width="14.5703125" style="8" bestFit="1" customWidth="1"/>
    <col min="18" max="18" width="9.5703125" style="8" bestFit="1" customWidth="1"/>
    <col min="19" max="19" width="9" style="8" bestFit="1" customWidth="1"/>
    <col min="20" max="20" width="12" style="8" bestFit="1" customWidth="1"/>
    <col min="21" max="21" width="9" style="8" bestFit="1" customWidth="1"/>
    <col min="22" max="22" width="8" style="8" bestFit="1" customWidth="1"/>
    <col min="23" max="23" width="9" style="8" bestFit="1" customWidth="1"/>
    <col min="24" max="24" width="10" bestFit="1" customWidth="1"/>
    <col min="25" max="25" width="15.28515625" bestFit="1" customWidth="1"/>
    <col min="26" max="26" width="8.140625" bestFit="1" customWidth="1"/>
  </cols>
  <sheetData>
    <row r="1" spans="1:26" ht="16.14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6.149999999999999" customHeight="1" x14ac:dyDescent="0.25">
      <c r="A2" s="3">
        <v>45313</v>
      </c>
      <c r="B2" s="4" t="s">
        <v>94</v>
      </c>
      <c r="C2" s="5"/>
      <c r="D2" s="5"/>
      <c r="E2" s="5" t="s">
        <v>89</v>
      </c>
      <c r="F2" s="5" t="s">
        <v>95</v>
      </c>
      <c r="G2" s="5" t="s">
        <v>27</v>
      </c>
      <c r="H2" s="5" t="s">
        <v>27</v>
      </c>
      <c r="I2" s="5" t="s">
        <v>29</v>
      </c>
      <c r="J2" s="5" t="s">
        <v>67</v>
      </c>
      <c r="K2" s="5" t="s">
        <v>28</v>
      </c>
      <c r="L2" s="5">
        <v>1</v>
      </c>
      <c r="M2" s="5">
        <v>7</v>
      </c>
      <c r="N2" s="5">
        <v>22.54</v>
      </c>
      <c r="O2" s="5">
        <v>23</v>
      </c>
      <c r="P2" s="6">
        <v>0</v>
      </c>
      <c r="Q2" s="6">
        <v>43.34</v>
      </c>
      <c r="R2" s="6">
        <v>10.4</v>
      </c>
      <c r="S2" s="6">
        <v>21.2</v>
      </c>
      <c r="T2" s="6">
        <v>0</v>
      </c>
      <c r="U2" s="6">
        <f>SUM(P2:T2)</f>
        <v>74.94</v>
      </c>
      <c r="V2" s="6">
        <v>11.24</v>
      </c>
      <c r="W2" s="6">
        <f>SUM(U2:V2)</f>
        <v>86.179999999999993</v>
      </c>
      <c r="X2" s="5" t="s">
        <v>167</v>
      </c>
      <c r="Y2" s="5" t="s">
        <v>38</v>
      </c>
      <c r="Z2" s="5"/>
    </row>
    <row r="3" spans="1:26" ht="16.149999999999999" customHeight="1" x14ac:dyDescent="0.25">
      <c r="A3" s="3">
        <v>45310</v>
      </c>
      <c r="B3" s="4" t="s">
        <v>65</v>
      </c>
      <c r="C3" s="5"/>
      <c r="D3" s="5"/>
      <c r="E3" s="5" t="s">
        <v>66</v>
      </c>
      <c r="F3" s="5" t="s">
        <v>95</v>
      </c>
      <c r="G3" s="5" t="s">
        <v>29</v>
      </c>
      <c r="H3" s="5" t="s">
        <v>31</v>
      </c>
      <c r="I3" s="5" t="s">
        <v>29</v>
      </c>
      <c r="J3" s="5" t="s">
        <v>67</v>
      </c>
      <c r="K3" s="5" t="s">
        <v>28</v>
      </c>
      <c r="L3" s="5">
        <v>1</v>
      </c>
      <c r="M3" s="5">
        <v>4</v>
      </c>
      <c r="N3" s="5">
        <v>24.63</v>
      </c>
      <c r="O3" s="5">
        <v>25</v>
      </c>
      <c r="P3" s="6">
        <v>0</v>
      </c>
      <c r="Q3" s="6">
        <v>47.5</v>
      </c>
      <c r="R3" s="6">
        <v>10.4</v>
      </c>
      <c r="S3" s="6">
        <v>95.36</v>
      </c>
      <c r="T3" s="6">
        <v>147.47</v>
      </c>
      <c r="U3" s="6">
        <f t="shared" ref="U3:U41" si="0">SUM(P3:T3)</f>
        <v>300.73</v>
      </c>
      <c r="V3" s="6">
        <v>45.11</v>
      </c>
      <c r="W3" s="6">
        <f t="shared" ref="W3:X41" si="1">SUM(U3:V3)</f>
        <v>345.84000000000003</v>
      </c>
      <c r="X3" s="5" t="s">
        <v>167</v>
      </c>
      <c r="Y3" s="5" t="s">
        <v>38</v>
      </c>
      <c r="Z3" s="5"/>
    </row>
    <row r="4" spans="1:26" ht="16.149999999999999" customHeight="1" x14ac:dyDescent="0.25">
      <c r="A4" s="3">
        <v>45314</v>
      </c>
      <c r="B4" s="4" t="s">
        <v>113</v>
      </c>
      <c r="C4" s="5"/>
      <c r="D4" s="5"/>
      <c r="E4" s="5" t="s">
        <v>95</v>
      </c>
      <c r="F4" s="5" t="s">
        <v>114</v>
      </c>
      <c r="G4" s="5" t="s">
        <v>29</v>
      </c>
      <c r="H4" s="5" t="s">
        <v>29</v>
      </c>
      <c r="I4" s="5" t="s">
        <v>32</v>
      </c>
      <c r="J4" s="5" t="s">
        <v>115</v>
      </c>
      <c r="K4" s="5" t="s">
        <v>28</v>
      </c>
      <c r="L4" s="5">
        <v>1</v>
      </c>
      <c r="M4" s="5">
        <v>25</v>
      </c>
      <c r="N4" s="5">
        <v>15</v>
      </c>
      <c r="O4" s="5">
        <v>25</v>
      </c>
      <c r="P4" s="6">
        <v>0</v>
      </c>
      <c r="Q4" s="6">
        <v>71.5</v>
      </c>
      <c r="R4" s="6">
        <v>10.4</v>
      </c>
      <c r="S4" s="6">
        <v>156.84</v>
      </c>
      <c r="T4" s="6">
        <v>249.17</v>
      </c>
      <c r="U4" s="6">
        <f t="shared" si="0"/>
        <v>487.90999999999997</v>
      </c>
      <c r="V4" s="6">
        <v>73.19</v>
      </c>
      <c r="W4" s="6">
        <f t="shared" si="1"/>
        <v>561.09999999999991</v>
      </c>
      <c r="X4" s="5" t="s">
        <v>167</v>
      </c>
      <c r="Y4" s="5" t="s">
        <v>38</v>
      </c>
      <c r="Z4" s="5"/>
    </row>
    <row r="5" spans="1:26" ht="16.149999999999999" customHeight="1" x14ac:dyDescent="0.25">
      <c r="A5" s="3">
        <v>45315</v>
      </c>
      <c r="B5" s="9" t="s">
        <v>139</v>
      </c>
      <c r="C5" s="5"/>
      <c r="D5" s="5"/>
      <c r="E5" s="5" t="s">
        <v>168</v>
      </c>
      <c r="F5" s="5" t="s">
        <v>95</v>
      </c>
      <c r="G5" s="5" t="s">
        <v>27</v>
      </c>
      <c r="H5" s="5" t="s">
        <v>27</v>
      </c>
      <c r="I5" s="5" t="s">
        <v>29</v>
      </c>
      <c r="J5" s="5" t="s">
        <v>67</v>
      </c>
      <c r="K5" s="5" t="s">
        <v>28</v>
      </c>
      <c r="L5" s="5">
        <v>1</v>
      </c>
      <c r="M5" s="5">
        <v>3</v>
      </c>
      <c r="N5" s="5">
        <v>5</v>
      </c>
      <c r="O5" s="5">
        <v>5</v>
      </c>
      <c r="P5" s="6">
        <v>0</v>
      </c>
      <c r="Q5" s="6">
        <v>43.34</v>
      </c>
      <c r="R5" s="6">
        <v>10.4</v>
      </c>
      <c r="S5" s="6">
        <v>21.2</v>
      </c>
      <c r="T5" s="6">
        <v>0</v>
      </c>
      <c r="U5" s="6">
        <f t="shared" si="0"/>
        <v>74.94</v>
      </c>
      <c r="V5" s="6">
        <v>11.24</v>
      </c>
      <c r="W5" s="6">
        <f t="shared" si="1"/>
        <v>86.179999999999993</v>
      </c>
      <c r="X5" s="5" t="s">
        <v>167</v>
      </c>
      <c r="Y5" s="5" t="s">
        <v>38</v>
      </c>
      <c r="Z5" s="5"/>
    </row>
    <row r="6" spans="1:26" ht="16.149999999999999" customHeight="1" x14ac:dyDescent="0.25">
      <c r="A6" s="3">
        <v>45315</v>
      </c>
      <c r="B6" s="9" t="s">
        <v>140</v>
      </c>
      <c r="C6" s="5"/>
      <c r="D6" s="5"/>
      <c r="E6" s="5" t="s">
        <v>169</v>
      </c>
      <c r="F6" s="5" t="s">
        <v>95</v>
      </c>
      <c r="G6" s="5" t="s">
        <v>33</v>
      </c>
      <c r="H6" s="5" t="s">
        <v>33</v>
      </c>
      <c r="I6" s="5" t="s">
        <v>29</v>
      </c>
      <c r="J6" s="5" t="s">
        <v>67</v>
      </c>
      <c r="K6" s="5" t="s">
        <v>28</v>
      </c>
      <c r="L6" s="5">
        <v>1</v>
      </c>
      <c r="M6" s="5">
        <v>3</v>
      </c>
      <c r="N6" s="5">
        <v>16</v>
      </c>
      <c r="O6" s="5">
        <v>16</v>
      </c>
      <c r="P6" s="6">
        <v>0</v>
      </c>
      <c r="Q6" s="6">
        <v>43.34</v>
      </c>
      <c r="R6" s="6">
        <v>10.4</v>
      </c>
      <c r="S6" s="6">
        <v>21.2</v>
      </c>
      <c r="T6" s="6">
        <v>0</v>
      </c>
      <c r="U6" s="6">
        <f t="shared" ref="U6" si="2">SUM(P6:T6)</f>
        <v>74.94</v>
      </c>
      <c r="V6" s="6">
        <v>11.24</v>
      </c>
      <c r="W6" s="6">
        <f t="shared" si="1"/>
        <v>86.179999999999993</v>
      </c>
      <c r="X6" s="5" t="s">
        <v>167</v>
      </c>
      <c r="Y6" s="5" t="s">
        <v>38</v>
      </c>
      <c r="Z6" s="5"/>
    </row>
    <row r="7" spans="1:26" ht="16.149999999999999" customHeight="1" x14ac:dyDescent="0.25">
      <c r="A7" s="3">
        <v>45310</v>
      </c>
      <c r="B7" s="4" t="s">
        <v>34</v>
      </c>
      <c r="C7" s="5" t="s">
        <v>117</v>
      </c>
      <c r="D7" s="5"/>
      <c r="E7" s="5" t="s">
        <v>35</v>
      </c>
      <c r="F7" s="5" t="s">
        <v>36</v>
      </c>
      <c r="G7" s="5" t="s">
        <v>29</v>
      </c>
      <c r="H7" s="5" t="s">
        <v>29</v>
      </c>
      <c r="I7" s="5" t="s">
        <v>27</v>
      </c>
      <c r="J7" s="5" t="s">
        <v>37</v>
      </c>
      <c r="K7" s="5" t="s">
        <v>28</v>
      </c>
      <c r="L7" s="5">
        <v>12</v>
      </c>
      <c r="M7" s="5">
        <v>135.69999999999999</v>
      </c>
      <c r="N7" s="5">
        <v>319.57</v>
      </c>
      <c r="O7" s="5">
        <v>320</v>
      </c>
      <c r="P7" s="6">
        <v>0</v>
      </c>
      <c r="Q7" s="6">
        <v>556.79999999999995</v>
      </c>
      <c r="R7" s="6">
        <v>10.4</v>
      </c>
      <c r="S7" s="6">
        <v>272.33</v>
      </c>
      <c r="T7" s="6">
        <v>0</v>
      </c>
      <c r="U7" s="6">
        <f t="shared" si="0"/>
        <v>839.53</v>
      </c>
      <c r="V7" s="6">
        <v>125.93</v>
      </c>
      <c r="W7" s="6">
        <f t="shared" si="1"/>
        <v>965.46</v>
      </c>
      <c r="X7" s="5" t="s">
        <v>167</v>
      </c>
      <c r="Y7" s="5" t="s">
        <v>38</v>
      </c>
      <c r="Z7" s="5"/>
    </row>
    <row r="8" spans="1:26" ht="16.149999999999999" customHeight="1" x14ac:dyDescent="0.25">
      <c r="A8" s="3">
        <v>45310</v>
      </c>
      <c r="B8" s="4" t="s">
        <v>39</v>
      </c>
      <c r="C8" s="5" t="s">
        <v>118</v>
      </c>
      <c r="D8" s="5"/>
      <c r="E8" s="5" t="s">
        <v>35</v>
      </c>
      <c r="F8" s="5" t="s">
        <v>40</v>
      </c>
      <c r="G8" s="5" t="s">
        <v>29</v>
      </c>
      <c r="H8" s="5" t="s">
        <v>29</v>
      </c>
      <c r="I8" s="5" t="s">
        <v>33</v>
      </c>
      <c r="J8" s="5" t="s">
        <v>41</v>
      </c>
      <c r="K8" s="5" t="s">
        <v>28</v>
      </c>
      <c r="L8" s="5">
        <v>15</v>
      </c>
      <c r="M8" s="5">
        <v>169</v>
      </c>
      <c r="N8" s="5">
        <v>409.94</v>
      </c>
      <c r="O8" s="5">
        <v>410</v>
      </c>
      <c r="P8" s="6">
        <v>0</v>
      </c>
      <c r="Q8" s="6">
        <v>824.1</v>
      </c>
      <c r="R8" s="6">
        <v>10.4</v>
      </c>
      <c r="S8" s="6">
        <v>403.07</v>
      </c>
      <c r="T8" s="6">
        <v>0</v>
      </c>
      <c r="U8" s="6">
        <f t="shared" si="0"/>
        <v>1237.57</v>
      </c>
      <c r="V8" s="6">
        <v>185.64</v>
      </c>
      <c r="W8" s="6">
        <f t="shared" si="1"/>
        <v>1423.21</v>
      </c>
      <c r="X8" s="5" t="s">
        <v>167</v>
      </c>
      <c r="Y8" s="5" t="s">
        <v>38</v>
      </c>
      <c r="Z8" s="5"/>
    </row>
    <row r="9" spans="1:26" ht="16.149999999999999" customHeight="1" x14ac:dyDescent="0.25">
      <c r="A9" s="3">
        <v>45310</v>
      </c>
      <c r="B9" s="4" t="s">
        <v>42</v>
      </c>
      <c r="C9" s="5" t="s">
        <v>119</v>
      </c>
      <c r="D9" s="5"/>
      <c r="E9" s="5" t="s">
        <v>35</v>
      </c>
      <c r="F9" s="5" t="s">
        <v>43</v>
      </c>
      <c r="G9" s="5" t="s">
        <v>29</v>
      </c>
      <c r="H9" s="5" t="s">
        <v>29</v>
      </c>
      <c r="I9" s="5" t="s">
        <v>31</v>
      </c>
      <c r="J9" s="5" t="s">
        <v>44</v>
      </c>
      <c r="K9" s="5" t="s">
        <v>28</v>
      </c>
      <c r="L9" s="5">
        <v>2</v>
      </c>
      <c r="M9" s="5">
        <v>19</v>
      </c>
      <c r="N9" s="5">
        <v>46.98</v>
      </c>
      <c r="O9" s="5">
        <v>47</v>
      </c>
      <c r="P9" s="6">
        <v>0</v>
      </c>
      <c r="Q9" s="6">
        <v>99.17</v>
      </c>
      <c r="R9" s="6">
        <v>10.4</v>
      </c>
      <c r="S9" s="6">
        <v>48.5</v>
      </c>
      <c r="T9" s="6">
        <v>0</v>
      </c>
      <c r="U9" s="6">
        <f t="shared" si="0"/>
        <v>158.07</v>
      </c>
      <c r="V9" s="6">
        <v>23.71</v>
      </c>
      <c r="W9" s="6">
        <f t="shared" si="1"/>
        <v>181.78</v>
      </c>
      <c r="X9" s="5" t="s">
        <v>167</v>
      </c>
      <c r="Y9" s="5" t="s">
        <v>38</v>
      </c>
      <c r="Z9" s="5"/>
    </row>
    <row r="10" spans="1:26" ht="16.149999999999999" customHeight="1" x14ac:dyDescent="0.25">
      <c r="A10" s="3">
        <v>45310</v>
      </c>
      <c r="B10" s="4" t="s">
        <v>45</v>
      </c>
      <c r="C10" s="5" t="s">
        <v>120</v>
      </c>
      <c r="D10" s="5"/>
      <c r="E10" s="5" t="s">
        <v>35</v>
      </c>
      <c r="F10" s="5" t="s">
        <v>46</v>
      </c>
      <c r="G10" s="5" t="s">
        <v>29</v>
      </c>
      <c r="H10" s="5" t="s">
        <v>29</v>
      </c>
      <c r="I10" s="5" t="s">
        <v>27</v>
      </c>
      <c r="J10" s="5" t="s">
        <v>47</v>
      </c>
      <c r="K10" s="5" t="s">
        <v>28</v>
      </c>
      <c r="L10" s="5">
        <v>6</v>
      </c>
      <c r="M10" s="5">
        <v>72</v>
      </c>
      <c r="N10" s="5">
        <v>168</v>
      </c>
      <c r="O10" s="5">
        <v>168</v>
      </c>
      <c r="P10" s="6">
        <v>0</v>
      </c>
      <c r="Q10" s="6">
        <v>292.32</v>
      </c>
      <c r="R10" s="6">
        <v>10.4</v>
      </c>
      <c r="S10" s="6">
        <v>142.97</v>
      </c>
      <c r="T10" s="6">
        <v>0</v>
      </c>
      <c r="U10" s="6">
        <f t="shared" si="0"/>
        <v>445.68999999999994</v>
      </c>
      <c r="V10" s="6">
        <v>66.849999999999994</v>
      </c>
      <c r="W10" s="6">
        <f t="shared" si="1"/>
        <v>512.54</v>
      </c>
      <c r="X10" s="5" t="s">
        <v>167</v>
      </c>
      <c r="Y10" s="5" t="s">
        <v>38</v>
      </c>
      <c r="Z10" s="5"/>
    </row>
    <row r="11" spans="1:26" ht="16.149999999999999" customHeight="1" x14ac:dyDescent="0.25">
      <c r="A11" s="3">
        <v>45315</v>
      </c>
      <c r="B11" s="4" t="s">
        <v>141</v>
      </c>
      <c r="C11" s="5" t="s">
        <v>142</v>
      </c>
      <c r="D11" s="5"/>
      <c r="E11" s="5" t="s">
        <v>35</v>
      </c>
      <c r="F11" s="5" t="s">
        <v>143</v>
      </c>
      <c r="G11" s="5" t="s">
        <v>29</v>
      </c>
      <c r="H11" s="5" t="s">
        <v>29</v>
      </c>
      <c r="I11" s="5" t="s">
        <v>27</v>
      </c>
      <c r="J11" s="5" t="s">
        <v>170</v>
      </c>
      <c r="K11" s="5" t="s">
        <v>28</v>
      </c>
      <c r="L11" s="5">
        <v>4</v>
      </c>
      <c r="M11" s="5">
        <v>50</v>
      </c>
      <c r="N11" s="5">
        <v>140</v>
      </c>
      <c r="O11" s="5">
        <v>141</v>
      </c>
      <c r="P11" s="6">
        <v>0</v>
      </c>
      <c r="Q11" s="6">
        <v>245.34</v>
      </c>
      <c r="R11" s="6">
        <v>10.4</v>
      </c>
      <c r="S11" s="6">
        <v>120</v>
      </c>
      <c r="T11" s="6">
        <v>0</v>
      </c>
      <c r="U11" s="6">
        <f t="shared" si="0"/>
        <v>375.74</v>
      </c>
      <c r="V11" s="6">
        <v>56.36</v>
      </c>
      <c r="W11" s="6">
        <f t="shared" si="1"/>
        <v>432.1</v>
      </c>
      <c r="X11" s="5" t="s">
        <v>167</v>
      </c>
      <c r="Y11" s="5" t="s">
        <v>38</v>
      </c>
      <c r="Z11" s="5"/>
    </row>
    <row r="12" spans="1:26" ht="16.149999999999999" customHeight="1" x14ac:dyDescent="0.25">
      <c r="A12" s="3">
        <v>45315</v>
      </c>
      <c r="B12" s="4" t="s">
        <v>144</v>
      </c>
      <c r="C12" s="5" t="s">
        <v>145</v>
      </c>
      <c r="D12" s="5"/>
      <c r="E12" s="5" t="s">
        <v>35</v>
      </c>
      <c r="F12" s="5" t="s">
        <v>146</v>
      </c>
      <c r="G12" s="5" t="s">
        <v>29</v>
      </c>
      <c r="H12" s="5" t="s">
        <v>29</v>
      </c>
      <c r="I12" s="5" t="s">
        <v>27</v>
      </c>
      <c r="J12" s="5" t="s">
        <v>170</v>
      </c>
      <c r="K12" s="5" t="s">
        <v>28</v>
      </c>
      <c r="L12" s="5">
        <v>3</v>
      </c>
      <c r="M12" s="5">
        <v>33</v>
      </c>
      <c r="N12" s="5">
        <v>84</v>
      </c>
      <c r="O12" s="5">
        <v>84</v>
      </c>
      <c r="P12" s="6">
        <v>0</v>
      </c>
      <c r="Q12" s="6">
        <v>146.16</v>
      </c>
      <c r="R12" s="6">
        <v>10.4</v>
      </c>
      <c r="S12" s="6">
        <v>71.489999999999995</v>
      </c>
      <c r="T12" s="6">
        <v>0</v>
      </c>
      <c r="U12" s="6">
        <f t="shared" ref="U12:U13" si="3">SUM(P12:T12)</f>
        <v>228.05</v>
      </c>
      <c r="V12" s="6">
        <v>34.21</v>
      </c>
      <c r="W12" s="6">
        <f t="shared" ref="W12:X13" si="4">SUM(U12:V12)</f>
        <v>262.26</v>
      </c>
      <c r="X12" s="5" t="s">
        <v>167</v>
      </c>
      <c r="Y12" s="5" t="s">
        <v>38</v>
      </c>
      <c r="Z12" s="5"/>
    </row>
    <row r="13" spans="1:26" ht="16.149999999999999" customHeight="1" x14ac:dyDescent="0.25">
      <c r="A13" s="3">
        <v>45315</v>
      </c>
      <c r="B13" s="4" t="s">
        <v>147</v>
      </c>
      <c r="C13" s="5" t="s">
        <v>121</v>
      </c>
      <c r="D13" s="5"/>
      <c r="E13" s="5" t="s">
        <v>95</v>
      </c>
      <c r="F13" s="5" t="s">
        <v>148</v>
      </c>
      <c r="G13" s="5" t="s">
        <v>29</v>
      </c>
      <c r="H13" s="5" t="s">
        <v>29</v>
      </c>
      <c r="I13" s="5" t="s">
        <v>27</v>
      </c>
      <c r="J13" s="5" t="s">
        <v>170</v>
      </c>
      <c r="K13" s="5" t="s">
        <v>28</v>
      </c>
      <c r="L13" s="5">
        <v>1</v>
      </c>
      <c r="M13" s="5">
        <v>3</v>
      </c>
      <c r="N13" s="5">
        <v>11</v>
      </c>
      <c r="O13" s="5">
        <v>11</v>
      </c>
      <c r="P13" s="6">
        <v>0</v>
      </c>
      <c r="Q13" s="6">
        <v>43.34</v>
      </c>
      <c r="R13" s="6">
        <v>10.4</v>
      </c>
      <c r="S13" s="6">
        <v>21.2</v>
      </c>
      <c r="T13" s="6">
        <v>0</v>
      </c>
      <c r="U13" s="6">
        <f t="shared" si="3"/>
        <v>74.94</v>
      </c>
      <c r="V13" s="6">
        <v>11.24</v>
      </c>
      <c r="W13" s="6">
        <f t="shared" si="4"/>
        <v>86.179999999999993</v>
      </c>
      <c r="X13" s="5" t="s">
        <v>167</v>
      </c>
      <c r="Y13" s="5" t="s">
        <v>38</v>
      </c>
      <c r="Z13" s="5"/>
    </row>
    <row r="14" spans="1:26" ht="16.149999999999999" customHeight="1" x14ac:dyDescent="0.25">
      <c r="A14" s="3">
        <v>45310</v>
      </c>
      <c r="B14" s="4" t="s">
        <v>48</v>
      </c>
      <c r="C14" s="5" t="s">
        <v>121</v>
      </c>
      <c r="D14" s="5"/>
      <c r="E14" s="5" t="s">
        <v>95</v>
      </c>
      <c r="F14" s="5" t="s">
        <v>49</v>
      </c>
      <c r="G14" s="5" t="s">
        <v>29</v>
      </c>
      <c r="H14" s="5" t="s">
        <v>29</v>
      </c>
      <c r="I14" s="5" t="s">
        <v>27</v>
      </c>
      <c r="J14" s="5" t="s">
        <v>50</v>
      </c>
      <c r="K14" s="5" t="s">
        <v>28</v>
      </c>
      <c r="L14" s="5">
        <v>1</v>
      </c>
      <c r="M14" s="5">
        <v>4</v>
      </c>
      <c r="N14" s="5">
        <v>24.01</v>
      </c>
      <c r="O14" s="5">
        <v>25</v>
      </c>
      <c r="P14" s="6">
        <v>0</v>
      </c>
      <c r="Q14" s="6">
        <v>43.5</v>
      </c>
      <c r="R14" s="6">
        <v>10.4</v>
      </c>
      <c r="S14" s="6">
        <v>21.28</v>
      </c>
      <c r="T14" s="6">
        <v>0</v>
      </c>
      <c r="U14" s="6">
        <f t="shared" si="0"/>
        <v>75.180000000000007</v>
      </c>
      <c r="V14" s="6">
        <v>11.28</v>
      </c>
      <c r="W14" s="6">
        <f t="shared" si="1"/>
        <v>86.460000000000008</v>
      </c>
      <c r="X14" s="5" t="s">
        <v>167</v>
      </c>
      <c r="Y14" s="5" t="s">
        <v>38</v>
      </c>
      <c r="Z14" s="5"/>
    </row>
    <row r="15" spans="1:26" ht="16.149999999999999" customHeight="1" x14ac:dyDescent="0.25">
      <c r="A15" s="3">
        <v>45315</v>
      </c>
      <c r="B15" s="4" t="s">
        <v>149</v>
      </c>
      <c r="C15" s="5" t="s">
        <v>151</v>
      </c>
      <c r="D15" s="5"/>
      <c r="E15" s="5" t="s">
        <v>95</v>
      </c>
      <c r="F15" s="5" t="s">
        <v>150</v>
      </c>
      <c r="G15" s="5" t="s">
        <v>29</v>
      </c>
      <c r="H15" s="5" t="s">
        <v>29</v>
      </c>
      <c r="I15" s="5" t="s">
        <v>27</v>
      </c>
      <c r="J15" s="5" t="s">
        <v>170</v>
      </c>
      <c r="K15" s="5" t="s">
        <v>28</v>
      </c>
      <c r="L15" s="5">
        <v>2</v>
      </c>
      <c r="M15" s="5">
        <v>16</v>
      </c>
      <c r="N15" s="5">
        <v>55</v>
      </c>
      <c r="O15" s="5">
        <v>55</v>
      </c>
      <c r="P15" s="6">
        <v>0</v>
      </c>
      <c r="Q15" s="6">
        <v>95.7</v>
      </c>
      <c r="R15" s="6">
        <v>10.4</v>
      </c>
      <c r="S15" s="6">
        <v>46.81</v>
      </c>
      <c r="T15" s="6">
        <v>0</v>
      </c>
      <c r="U15" s="6">
        <f t="shared" si="0"/>
        <v>152.91000000000003</v>
      </c>
      <c r="V15" s="6">
        <v>22.94</v>
      </c>
      <c r="W15" s="6">
        <f t="shared" si="1"/>
        <v>175.85000000000002</v>
      </c>
      <c r="X15" s="5" t="s">
        <v>167</v>
      </c>
      <c r="Y15" s="5" t="s">
        <v>38</v>
      </c>
      <c r="Z15" s="5"/>
    </row>
    <row r="16" spans="1:26" ht="16.149999999999999" customHeight="1" x14ac:dyDescent="0.25">
      <c r="A16" s="3">
        <v>45315</v>
      </c>
      <c r="B16" s="4" t="s">
        <v>152</v>
      </c>
      <c r="C16" s="5" t="s">
        <v>153</v>
      </c>
      <c r="D16" s="5"/>
      <c r="E16" s="5" t="s">
        <v>95</v>
      </c>
      <c r="F16" s="5" t="s">
        <v>154</v>
      </c>
      <c r="G16" s="5" t="s">
        <v>29</v>
      </c>
      <c r="H16" s="5" t="s">
        <v>29</v>
      </c>
      <c r="I16" s="5" t="s">
        <v>27</v>
      </c>
      <c r="J16" s="5" t="s">
        <v>170</v>
      </c>
      <c r="K16" s="5" t="s">
        <v>28</v>
      </c>
      <c r="L16" s="5">
        <v>1</v>
      </c>
      <c r="M16" s="5">
        <v>4</v>
      </c>
      <c r="N16" s="5">
        <v>11</v>
      </c>
      <c r="O16" s="5">
        <v>11</v>
      </c>
      <c r="P16" s="6">
        <v>0</v>
      </c>
      <c r="Q16" s="6">
        <v>43.34</v>
      </c>
      <c r="R16" s="6">
        <v>10.4</v>
      </c>
      <c r="S16" s="6">
        <v>21.2</v>
      </c>
      <c r="T16" s="6">
        <v>0</v>
      </c>
      <c r="U16" s="6">
        <f t="shared" si="0"/>
        <v>74.94</v>
      </c>
      <c r="V16" s="6">
        <v>11.24</v>
      </c>
      <c r="W16" s="6">
        <f t="shared" si="1"/>
        <v>86.179999999999993</v>
      </c>
      <c r="X16" s="5" t="s">
        <v>167</v>
      </c>
      <c r="Y16" s="5" t="s">
        <v>38</v>
      </c>
      <c r="Z16" s="5"/>
    </row>
    <row r="17" spans="1:26" ht="16.149999999999999" customHeight="1" x14ac:dyDescent="0.25">
      <c r="A17" s="3">
        <v>45310</v>
      </c>
      <c r="B17" s="4" t="s">
        <v>51</v>
      </c>
      <c r="C17" s="5" t="s">
        <v>122</v>
      </c>
      <c r="D17" s="5"/>
      <c r="E17" s="5" t="s">
        <v>95</v>
      </c>
      <c r="F17" s="5" t="s">
        <v>52</v>
      </c>
      <c r="G17" s="5" t="s">
        <v>29</v>
      </c>
      <c r="H17" s="5" t="s">
        <v>29</v>
      </c>
      <c r="I17" s="5" t="s">
        <v>27</v>
      </c>
      <c r="J17" s="5" t="s">
        <v>53</v>
      </c>
      <c r="K17" s="5" t="s">
        <v>28</v>
      </c>
      <c r="L17" s="5">
        <v>1</v>
      </c>
      <c r="M17" s="5">
        <v>4.0999999999999996</v>
      </c>
      <c r="N17" s="5">
        <v>14.34</v>
      </c>
      <c r="O17" s="5">
        <v>15</v>
      </c>
      <c r="P17" s="6">
        <v>0</v>
      </c>
      <c r="Q17" s="6">
        <v>43.34</v>
      </c>
      <c r="R17" s="6">
        <v>10.4</v>
      </c>
      <c r="S17" s="6">
        <v>85.26</v>
      </c>
      <c r="T17" s="6">
        <v>130.97</v>
      </c>
      <c r="U17" s="6">
        <f t="shared" si="0"/>
        <v>269.97000000000003</v>
      </c>
      <c r="V17" s="6">
        <v>40.5</v>
      </c>
      <c r="W17" s="6">
        <f t="shared" si="1"/>
        <v>310.47000000000003</v>
      </c>
      <c r="X17" s="5" t="s">
        <v>167</v>
      </c>
      <c r="Y17" s="5" t="s">
        <v>38</v>
      </c>
      <c r="Z17" s="5"/>
    </row>
    <row r="18" spans="1:26" ht="16.149999999999999" customHeight="1" x14ac:dyDescent="0.25">
      <c r="A18" s="3">
        <v>45310</v>
      </c>
      <c r="B18" s="4" t="s">
        <v>54</v>
      </c>
      <c r="C18" s="5" t="s">
        <v>123</v>
      </c>
      <c r="D18" s="5"/>
      <c r="E18" s="5" t="s">
        <v>95</v>
      </c>
      <c r="F18" s="5" t="s">
        <v>55</v>
      </c>
      <c r="G18" s="5" t="s">
        <v>29</v>
      </c>
      <c r="H18" s="5" t="s">
        <v>29</v>
      </c>
      <c r="I18" s="5" t="s">
        <v>27</v>
      </c>
      <c r="J18" s="5" t="s">
        <v>56</v>
      </c>
      <c r="K18" s="5" t="s">
        <v>28</v>
      </c>
      <c r="L18" s="5">
        <v>1</v>
      </c>
      <c r="M18" s="5">
        <v>1.75</v>
      </c>
      <c r="N18" s="5">
        <v>14.61</v>
      </c>
      <c r="O18" s="5">
        <v>15</v>
      </c>
      <c r="P18" s="6">
        <v>0</v>
      </c>
      <c r="Q18" s="6">
        <v>43.34</v>
      </c>
      <c r="R18" s="6">
        <v>10.4</v>
      </c>
      <c r="S18" s="6">
        <v>21.2</v>
      </c>
      <c r="T18" s="6">
        <v>0</v>
      </c>
      <c r="U18" s="6">
        <f t="shared" si="0"/>
        <v>74.94</v>
      </c>
      <c r="V18" s="6">
        <v>11.24</v>
      </c>
      <c r="W18" s="6">
        <f t="shared" si="1"/>
        <v>86.179999999999993</v>
      </c>
      <c r="X18" s="5" t="s">
        <v>167</v>
      </c>
      <c r="Y18" s="5" t="s">
        <v>38</v>
      </c>
      <c r="Z18" s="5"/>
    </row>
    <row r="19" spans="1:26" ht="16.149999999999999" customHeight="1" x14ac:dyDescent="0.25">
      <c r="A19" s="3">
        <v>45310</v>
      </c>
      <c r="B19" s="4" t="s">
        <v>57</v>
      </c>
      <c r="C19" s="5" t="s">
        <v>124</v>
      </c>
      <c r="D19" s="5"/>
      <c r="E19" s="5" t="s">
        <v>95</v>
      </c>
      <c r="F19" s="5" t="s">
        <v>58</v>
      </c>
      <c r="G19" s="5" t="s">
        <v>29</v>
      </c>
      <c r="H19" s="5" t="s">
        <v>29</v>
      </c>
      <c r="I19" s="5" t="s">
        <v>31</v>
      </c>
      <c r="J19" s="5" t="s">
        <v>59</v>
      </c>
      <c r="K19" s="5" t="s">
        <v>28</v>
      </c>
      <c r="L19" s="5">
        <v>1</v>
      </c>
      <c r="M19" s="5">
        <v>8.6999999999999993</v>
      </c>
      <c r="N19" s="5">
        <v>30.61</v>
      </c>
      <c r="O19" s="5">
        <v>31</v>
      </c>
      <c r="P19" s="6">
        <v>0</v>
      </c>
      <c r="Q19" s="6">
        <v>65.41</v>
      </c>
      <c r="R19" s="6">
        <v>10.4</v>
      </c>
      <c r="S19" s="6">
        <v>108.96</v>
      </c>
      <c r="T19" s="6">
        <v>157.37</v>
      </c>
      <c r="U19" s="6">
        <f t="shared" si="0"/>
        <v>342.14</v>
      </c>
      <c r="V19" s="6">
        <v>51.32</v>
      </c>
      <c r="W19" s="6">
        <f t="shared" si="1"/>
        <v>393.46</v>
      </c>
      <c r="X19" s="5" t="s">
        <v>167</v>
      </c>
      <c r="Y19" s="5" t="s">
        <v>38</v>
      </c>
      <c r="Z19" s="5"/>
    </row>
    <row r="20" spans="1:26" ht="16.149999999999999" customHeight="1" x14ac:dyDescent="0.25">
      <c r="A20" s="3">
        <v>45310</v>
      </c>
      <c r="B20" s="4" t="s">
        <v>60</v>
      </c>
      <c r="C20" s="5" t="s">
        <v>125</v>
      </c>
      <c r="D20" s="5"/>
      <c r="E20" s="5" t="s">
        <v>95</v>
      </c>
      <c r="F20" s="5" t="s">
        <v>61</v>
      </c>
      <c r="G20" s="5" t="s">
        <v>29</v>
      </c>
      <c r="H20" s="5" t="s">
        <v>29</v>
      </c>
      <c r="I20" s="5" t="s">
        <v>26</v>
      </c>
      <c r="J20" s="5" t="s">
        <v>62</v>
      </c>
      <c r="K20" s="5" t="s">
        <v>28</v>
      </c>
      <c r="L20" s="5">
        <v>1</v>
      </c>
      <c r="M20" s="5">
        <v>8.6999999999999993</v>
      </c>
      <c r="N20" s="5">
        <v>30.61</v>
      </c>
      <c r="O20" s="5">
        <v>31</v>
      </c>
      <c r="P20" s="6">
        <v>0</v>
      </c>
      <c r="Q20" s="6">
        <v>62.31</v>
      </c>
      <c r="R20" s="6">
        <v>10.4</v>
      </c>
      <c r="S20" s="6">
        <v>30.48</v>
      </c>
      <c r="T20" s="6">
        <v>0</v>
      </c>
      <c r="U20" s="6">
        <f t="shared" si="0"/>
        <v>103.19000000000001</v>
      </c>
      <c r="V20" s="6">
        <v>15.48</v>
      </c>
      <c r="W20" s="6">
        <f t="shared" si="1"/>
        <v>118.67000000000002</v>
      </c>
      <c r="X20" s="5" t="s">
        <v>167</v>
      </c>
      <c r="Y20" s="5" t="s">
        <v>38</v>
      </c>
      <c r="Z20" s="5"/>
    </row>
    <row r="21" spans="1:26" ht="16.149999999999999" customHeight="1" x14ac:dyDescent="0.25">
      <c r="A21" s="3">
        <v>45313</v>
      </c>
      <c r="B21" s="4" t="s">
        <v>68</v>
      </c>
      <c r="C21" s="5" t="s">
        <v>126</v>
      </c>
      <c r="D21" s="5"/>
      <c r="E21" s="5" t="s">
        <v>95</v>
      </c>
      <c r="F21" s="5" t="s">
        <v>69</v>
      </c>
      <c r="G21" s="5" t="s">
        <v>29</v>
      </c>
      <c r="H21" s="5" t="s">
        <v>29</v>
      </c>
      <c r="I21" s="5" t="s">
        <v>33</v>
      </c>
      <c r="J21" s="5" t="s">
        <v>70</v>
      </c>
      <c r="K21" s="5" t="s">
        <v>28</v>
      </c>
      <c r="L21" s="5">
        <v>2</v>
      </c>
      <c r="M21" s="5">
        <v>15.1</v>
      </c>
      <c r="N21" s="5">
        <v>54.25</v>
      </c>
      <c r="O21" s="5">
        <v>55</v>
      </c>
      <c r="P21" s="6">
        <v>0</v>
      </c>
      <c r="Q21" s="6">
        <v>110.55</v>
      </c>
      <c r="R21" s="6">
        <v>10.4</v>
      </c>
      <c r="S21" s="6">
        <v>54.07</v>
      </c>
      <c r="T21" s="6">
        <v>0</v>
      </c>
      <c r="U21" s="6">
        <f t="shared" si="0"/>
        <v>175.02</v>
      </c>
      <c r="V21" s="6">
        <v>26.25</v>
      </c>
      <c r="W21" s="6">
        <f t="shared" si="1"/>
        <v>201.27</v>
      </c>
      <c r="X21" s="5" t="s">
        <v>167</v>
      </c>
      <c r="Y21" s="5" t="s">
        <v>38</v>
      </c>
      <c r="Z21" s="5"/>
    </row>
    <row r="22" spans="1:26" ht="16.149999999999999" customHeight="1" x14ac:dyDescent="0.25">
      <c r="A22" s="3">
        <v>45313</v>
      </c>
      <c r="B22" s="4" t="s">
        <v>71</v>
      </c>
      <c r="C22" s="5" t="s">
        <v>127</v>
      </c>
      <c r="D22" s="5"/>
      <c r="E22" s="5" t="s">
        <v>95</v>
      </c>
      <c r="F22" s="5" t="s">
        <v>72</v>
      </c>
      <c r="G22" s="5" t="s">
        <v>29</v>
      </c>
      <c r="H22" s="5" t="s">
        <v>29</v>
      </c>
      <c r="I22" s="5" t="s">
        <v>27</v>
      </c>
      <c r="J22" s="5" t="s">
        <v>73</v>
      </c>
      <c r="K22" s="5" t="s">
        <v>28</v>
      </c>
      <c r="L22" s="5">
        <v>1</v>
      </c>
      <c r="M22" s="5">
        <v>8.5</v>
      </c>
      <c r="N22" s="5">
        <v>30.61</v>
      </c>
      <c r="O22" s="5">
        <v>31</v>
      </c>
      <c r="P22" s="6">
        <v>0</v>
      </c>
      <c r="Q22" s="6">
        <v>53.94</v>
      </c>
      <c r="R22" s="6">
        <v>10.4</v>
      </c>
      <c r="S22" s="6">
        <v>26.38</v>
      </c>
      <c r="T22" s="6">
        <v>0</v>
      </c>
      <c r="U22" s="6">
        <f t="shared" si="0"/>
        <v>90.72</v>
      </c>
      <c r="V22" s="6">
        <v>13.61</v>
      </c>
      <c r="W22" s="6">
        <f t="shared" si="1"/>
        <v>104.33</v>
      </c>
      <c r="X22" s="5" t="s">
        <v>167</v>
      </c>
      <c r="Y22" s="5" t="s">
        <v>38</v>
      </c>
      <c r="Z22" s="5"/>
    </row>
    <row r="23" spans="1:26" ht="16.149999999999999" customHeight="1" x14ac:dyDescent="0.25">
      <c r="A23" s="3">
        <v>45313</v>
      </c>
      <c r="B23" s="4" t="s">
        <v>74</v>
      </c>
      <c r="C23" s="5" t="s">
        <v>128</v>
      </c>
      <c r="D23" s="5"/>
      <c r="E23" s="5" t="s">
        <v>95</v>
      </c>
      <c r="F23" s="5" t="s">
        <v>75</v>
      </c>
      <c r="G23" s="5" t="s">
        <v>29</v>
      </c>
      <c r="H23" s="5" t="s">
        <v>29</v>
      </c>
      <c r="I23" s="5" t="s">
        <v>31</v>
      </c>
      <c r="J23" s="5" t="s">
        <v>76</v>
      </c>
      <c r="K23" s="5" t="s">
        <v>28</v>
      </c>
      <c r="L23" s="5">
        <v>2</v>
      </c>
      <c r="M23" s="5">
        <v>12</v>
      </c>
      <c r="N23" s="5">
        <v>70.23</v>
      </c>
      <c r="O23" s="5">
        <v>71</v>
      </c>
      <c r="P23" s="6">
        <v>0</v>
      </c>
      <c r="Q23" s="6">
        <v>149.81</v>
      </c>
      <c r="R23" s="6">
        <v>10.4</v>
      </c>
      <c r="S23" s="6">
        <v>73.27</v>
      </c>
      <c r="T23" s="6">
        <v>0</v>
      </c>
      <c r="U23" s="6">
        <f t="shared" si="0"/>
        <v>233.48000000000002</v>
      </c>
      <c r="V23" s="6">
        <v>35.020000000000003</v>
      </c>
      <c r="W23" s="6">
        <f t="shared" si="1"/>
        <v>268.5</v>
      </c>
      <c r="X23" s="5" t="s">
        <v>167</v>
      </c>
      <c r="Y23" s="5" t="s">
        <v>38</v>
      </c>
      <c r="Z23" s="5"/>
    </row>
    <row r="24" spans="1:26" ht="16.149999999999999" customHeight="1" x14ac:dyDescent="0.25">
      <c r="A24" s="3">
        <v>45313</v>
      </c>
      <c r="B24" s="4" t="s">
        <v>77</v>
      </c>
      <c r="C24" s="5" t="s">
        <v>129</v>
      </c>
      <c r="D24" s="5"/>
      <c r="E24" s="5" t="s">
        <v>95</v>
      </c>
      <c r="F24" s="5" t="s">
        <v>78</v>
      </c>
      <c r="G24" s="5" t="s">
        <v>29</v>
      </c>
      <c r="H24" s="5" t="s">
        <v>29</v>
      </c>
      <c r="I24" s="5" t="s">
        <v>33</v>
      </c>
      <c r="J24" s="5" t="s">
        <v>70</v>
      </c>
      <c r="K24" s="5" t="s">
        <v>28</v>
      </c>
      <c r="L24" s="5">
        <v>1</v>
      </c>
      <c r="M24" s="5">
        <v>5.15</v>
      </c>
      <c r="N24" s="5">
        <v>28.64</v>
      </c>
      <c r="O24" s="5">
        <v>29</v>
      </c>
      <c r="P24" s="6">
        <v>0</v>
      </c>
      <c r="Q24" s="6">
        <v>58.29</v>
      </c>
      <c r="R24" s="6">
        <v>10.4</v>
      </c>
      <c r="S24" s="6">
        <v>28.51</v>
      </c>
      <c r="T24" s="6">
        <v>0</v>
      </c>
      <c r="U24" s="6">
        <f t="shared" si="0"/>
        <v>97.2</v>
      </c>
      <c r="V24" s="6">
        <v>14.58</v>
      </c>
      <c r="W24" s="6">
        <f t="shared" si="1"/>
        <v>111.78</v>
      </c>
      <c r="X24" s="5" t="s">
        <v>167</v>
      </c>
      <c r="Y24" s="5" t="s">
        <v>38</v>
      </c>
      <c r="Z24" s="5"/>
    </row>
    <row r="25" spans="1:26" ht="16.149999999999999" customHeight="1" x14ac:dyDescent="0.25">
      <c r="A25" s="3">
        <v>45313</v>
      </c>
      <c r="B25" s="4" t="s">
        <v>79</v>
      </c>
      <c r="C25" s="5" t="s">
        <v>80</v>
      </c>
      <c r="D25" s="5"/>
      <c r="E25" s="5" t="s">
        <v>95</v>
      </c>
      <c r="F25" s="5" t="s">
        <v>81</v>
      </c>
      <c r="G25" s="5" t="s">
        <v>29</v>
      </c>
      <c r="H25" s="5" t="s">
        <v>29</v>
      </c>
      <c r="I25" s="5" t="s">
        <v>27</v>
      </c>
      <c r="J25" s="5" t="s">
        <v>30</v>
      </c>
      <c r="K25" s="5" t="s">
        <v>28</v>
      </c>
      <c r="L25" s="5">
        <v>1</v>
      </c>
      <c r="M25" s="5">
        <v>6.4</v>
      </c>
      <c r="N25" s="5">
        <v>35.11</v>
      </c>
      <c r="O25" s="5">
        <v>36</v>
      </c>
      <c r="P25" s="6">
        <v>0</v>
      </c>
      <c r="Q25" s="6">
        <v>62.64</v>
      </c>
      <c r="R25" s="6">
        <v>10.4</v>
      </c>
      <c r="S25" s="6">
        <v>30.64</v>
      </c>
      <c r="T25" s="6">
        <v>0</v>
      </c>
      <c r="U25" s="6">
        <f t="shared" si="0"/>
        <v>103.68</v>
      </c>
      <c r="V25" s="6">
        <v>15.55</v>
      </c>
      <c r="W25" s="6">
        <f t="shared" si="1"/>
        <v>119.23</v>
      </c>
      <c r="X25" s="5" t="s">
        <v>167</v>
      </c>
      <c r="Y25" s="5" t="s">
        <v>38</v>
      </c>
      <c r="Z25" s="5"/>
    </row>
    <row r="26" spans="1:26" ht="16.149999999999999" customHeight="1" x14ac:dyDescent="0.25">
      <c r="A26" s="3">
        <v>45313</v>
      </c>
      <c r="B26" s="4" t="s">
        <v>82</v>
      </c>
      <c r="C26" s="5" t="s">
        <v>130</v>
      </c>
      <c r="D26" s="5"/>
      <c r="E26" s="5" t="s">
        <v>95</v>
      </c>
      <c r="F26" s="5" t="s">
        <v>83</v>
      </c>
      <c r="G26" s="5" t="s">
        <v>29</v>
      </c>
      <c r="H26" s="5" t="s">
        <v>29</v>
      </c>
      <c r="I26" s="5" t="s">
        <v>31</v>
      </c>
      <c r="J26" s="5" t="s">
        <v>84</v>
      </c>
      <c r="K26" s="5" t="s">
        <v>28</v>
      </c>
      <c r="L26" s="5">
        <v>1</v>
      </c>
      <c r="M26" s="5">
        <v>3.4</v>
      </c>
      <c r="N26" s="5">
        <v>14.8</v>
      </c>
      <c r="O26" s="5">
        <v>15</v>
      </c>
      <c r="P26" s="6">
        <v>0</v>
      </c>
      <c r="Q26" s="6">
        <v>43.34</v>
      </c>
      <c r="R26" s="6">
        <v>10.4</v>
      </c>
      <c r="S26" s="6">
        <v>21.2</v>
      </c>
      <c r="T26" s="6">
        <v>0</v>
      </c>
      <c r="U26" s="6">
        <f t="shared" si="0"/>
        <v>74.94</v>
      </c>
      <c r="V26" s="6">
        <v>11.24</v>
      </c>
      <c r="W26" s="6">
        <f t="shared" si="1"/>
        <v>86.179999999999993</v>
      </c>
      <c r="X26" s="5" t="s">
        <v>167</v>
      </c>
      <c r="Y26" s="5" t="s">
        <v>38</v>
      </c>
      <c r="Z26" s="5"/>
    </row>
    <row r="27" spans="1:26" ht="16.149999999999999" customHeight="1" x14ac:dyDescent="0.25">
      <c r="A27" s="3">
        <v>45313</v>
      </c>
      <c r="B27" s="4" t="s">
        <v>85</v>
      </c>
      <c r="C27" s="5" t="s">
        <v>131</v>
      </c>
      <c r="D27" s="5"/>
      <c r="E27" s="5" t="s">
        <v>95</v>
      </c>
      <c r="F27" s="5" t="s">
        <v>86</v>
      </c>
      <c r="G27" s="5" t="s">
        <v>29</v>
      </c>
      <c r="H27" s="5" t="s">
        <v>29</v>
      </c>
      <c r="I27" s="5" t="s">
        <v>31</v>
      </c>
      <c r="J27" s="5" t="s">
        <v>87</v>
      </c>
      <c r="K27" s="5" t="s">
        <v>28</v>
      </c>
      <c r="L27" s="5">
        <v>1</v>
      </c>
      <c r="M27" s="5">
        <v>3.8</v>
      </c>
      <c r="N27" s="5">
        <v>32.08</v>
      </c>
      <c r="O27" s="5">
        <v>33</v>
      </c>
      <c r="P27" s="6">
        <v>0</v>
      </c>
      <c r="Q27" s="6">
        <v>69.63</v>
      </c>
      <c r="R27" s="6">
        <v>10.4</v>
      </c>
      <c r="S27" s="6">
        <v>112.64</v>
      </c>
      <c r="T27" s="6">
        <v>160.66999999999999</v>
      </c>
      <c r="U27" s="6">
        <f t="shared" si="0"/>
        <v>353.34000000000003</v>
      </c>
      <c r="V27" s="6">
        <v>53</v>
      </c>
      <c r="W27" s="6">
        <f t="shared" si="1"/>
        <v>406.34000000000003</v>
      </c>
      <c r="X27" s="5" t="s">
        <v>167</v>
      </c>
      <c r="Y27" s="5" t="s">
        <v>38</v>
      </c>
      <c r="Z27" s="5"/>
    </row>
    <row r="28" spans="1:26" ht="16.149999999999999" customHeight="1" x14ac:dyDescent="0.25">
      <c r="A28" s="3">
        <v>45315</v>
      </c>
      <c r="B28" s="4" t="s">
        <v>155</v>
      </c>
      <c r="C28" s="5" t="s">
        <v>156</v>
      </c>
      <c r="D28" s="5"/>
      <c r="E28" s="5" t="s">
        <v>95</v>
      </c>
      <c r="F28" s="5" t="s">
        <v>157</v>
      </c>
      <c r="G28" s="5" t="s">
        <v>29</v>
      </c>
      <c r="H28" s="5" t="s">
        <v>29</v>
      </c>
      <c r="I28" s="5" t="s">
        <v>27</v>
      </c>
      <c r="J28" s="5" t="s">
        <v>170</v>
      </c>
      <c r="K28" s="5" t="s">
        <v>28</v>
      </c>
      <c r="L28" s="5">
        <v>1</v>
      </c>
      <c r="M28" s="5">
        <v>5</v>
      </c>
      <c r="N28" s="5">
        <v>12</v>
      </c>
      <c r="O28" s="5">
        <v>13</v>
      </c>
      <c r="P28" s="6">
        <v>0</v>
      </c>
      <c r="Q28" s="6">
        <v>43.34</v>
      </c>
      <c r="R28" s="6">
        <v>10.4</v>
      </c>
      <c r="S28" s="6">
        <v>21.2</v>
      </c>
      <c r="T28" s="6">
        <v>0</v>
      </c>
      <c r="U28" s="6">
        <f t="shared" si="0"/>
        <v>74.94</v>
      </c>
      <c r="V28" s="6">
        <v>11.24</v>
      </c>
      <c r="W28" s="6">
        <f t="shared" si="1"/>
        <v>86.179999999999993</v>
      </c>
      <c r="X28" s="5" t="s">
        <v>167</v>
      </c>
      <c r="Y28" s="5" t="s">
        <v>38</v>
      </c>
      <c r="Z28" s="5"/>
    </row>
    <row r="29" spans="1:26" ht="16.149999999999999" customHeight="1" x14ac:dyDescent="0.25">
      <c r="A29" s="3">
        <v>45314</v>
      </c>
      <c r="B29" s="4" t="s">
        <v>96</v>
      </c>
      <c r="C29" s="5" t="s">
        <v>132</v>
      </c>
      <c r="D29" s="5"/>
      <c r="E29" s="5" t="s">
        <v>95</v>
      </c>
      <c r="F29" s="5" t="s">
        <v>97</v>
      </c>
      <c r="G29" s="5" t="s">
        <v>29</v>
      </c>
      <c r="H29" s="5" t="s">
        <v>29</v>
      </c>
      <c r="I29" s="5" t="s">
        <v>31</v>
      </c>
      <c r="J29" s="5" t="s">
        <v>98</v>
      </c>
      <c r="K29" s="5" t="s">
        <v>28</v>
      </c>
      <c r="L29" s="5">
        <v>1</v>
      </c>
      <c r="M29" s="5">
        <v>5</v>
      </c>
      <c r="N29" s="5">
        <v>28.64</v>
      </c>
      <c r="O29" s="5">
        <v>29</v>
      </c>
      <c r="P29" s="6">
        <v>0</v>
      </c>
      <c r="Q29" s="6">
        <v>61.19</v>
      </c>
      <c r="R29" s="6">
        <v>10.4</v>
      </c>
      <c r="S29" s="6">
        <v>29.93</v>
      </c>
      <c r="T29" s="6">
        <v>0</v>
      </c>
      <c r="U29" s="6">
        <f t="shared" si="0"/>
        <v>101.52000000000001</v>
      </c>
      <c r="V29" s="6">
        <v>15.23</v>
      </c>
      <c r="W29" s="6">
        <f t="shared" si="1"/>
        <v>116.75000000000001</v>
      </c>
      <c r="X29" s="5" t="s">
        <v>167</v>
      </c>
      <c r="Y29" s="5" t="s">
        <v>38</v>
      </c>
      <c r="Z29" s="5"/>
    </row>
    <row r="30" spans="1:26" ht="16.149999999999999" customHeight="1" x14ac:dyDescent="0.25">
      <c r="A30" s="3">
        <v>45314</v>
      </c>
      <c r="B30" s="4" t="s">
        <v>99</v>
      </c>
      <c r="C30" s="5" t="s">
        <v>133</v>
      </c>
      <c r="D30" s="5"/>
      <c r="E30" s="5" t="s">
        <v>95</v>
      </c>
      <c r="F30" s="5" t="s">
        <v>100</v>
      </c>
      <c r="G30" s="5" t="s">
        <v>29</v>
      </c>
      <c r="H30" s="5" t="s">
        <v>29</v>
      </c>
      <c r="I30" s="5" t="s">
        <v>27</v>
      </c>
      <c r="J30" s="5" t="s">
        <v>101</v>
      </c>
      <c r="K30" s="5" t="s">
        <v>28</v>
      </c>
      <c r="L30" s="5">
        <v>1</v>
      </c>
      <c r="M30" s="5">
        <v>10.9</v>
      </c>
      <c r="N30" s="5">
        <v>28.64</v>
      </c>
      <c r="O30" s="5">
        <v>29</v>
      </c>
      <c r="P30" s="6">
        <v>0</v>
      </c>
      <c r="Q30" s="6">
        <v>50.46</v>
      </c>
      <c r="R30" s="6">
        <v>10.4</v>
      </c>
      <c r="S30" s="6">
        <v>24.68</v>
      </c>
      <c r="T30" s="6">
        <v>0</v>
      </c>
      <c r="U30" s="6">
        <f t="shared" si="0"/>
        <v>85.539999999999992</v>
      </c>
      <c r="V30" s="6">
        <v>12.83</v>
      </c>
      <c r="W30" s="6">
        <f t="shared" si="1"/>
        <v>98.36999999999999</v>
      </c>
      <c r="X30" s="5" t="s">
        <v>167</v>
      </c>
      <c r="Y30" s="5" t="s">
        <v>38</v>
      </c>
      <c r="Z30" s="5"/>
    </row>
    <row r="31" spans="1:26" ht="16.149999999999999" customHeight="1" x14ac:dyDescent="0.25">
      <c r="A31" s="3">
        <v>45314</v>
      </c>
      <c r="B31" s="4" t="s">
        <v>102</v>
      </c>
      <c r="C31" s="5" t="s">
        <v>134</v>
      </c>
      <c r="D31" s="5"/>
      <c r="E31" s="5" t="s">
        <v>95</v>
      </c>
      <c r="F31" s="5" t="s">
        <v>103</v>
      </c>
      <c r="G31" s="5" t="s">
        <v>29</v>
      </c>
      <c r="H31" s="5" t="s">
        <v>29</v>
      </c>
      <c r="I31" s="5" t="s">
        <v>27</v>
      </c>
      <c r="J31" s="5" t="s">
        <v>104</v>
      </c>
      <c r="K31" s="5" t="s">
        <v>28</v>
      </c>
      <c r="L31" s="5">
        <v>1</v>
      </c>
      <c r="M31" s="5">
        <v>7.3</v>
      </c>
      <c r="N31" s="5">
        <v>22.37</v>
      </c>
      <c r="O31" s="5">
        <v>23</v>
      </c>
      <c r="P31" s="6">
        <v>0</v>
      </c>
      <c r="Q31" s="6">
        <v>43.34</v>
      </c>
      <c r="R31" s="6">
        <v>10.4</v>
      </c>
      <c r="S31" s="6">
        <v>21.2</v>
      </c>
      <c r="T31" s="6">
        <v>0</v>
      </c>
      <c r="U31" s="6">
        <f t="shared" si="0"/>
        <v>74.94</v>
      </c>
      <c r="V31" s="6">
        <v>11.24</v>
      </c>
      <c r="W31" s="6">
        <f t="shared" si="1"/>
        <v>86.179999999999993</v>
      </c>
      <c r="X31" s="5" t="s">
        <v>167</v>
      </c>
      <c r="Y31" s="5" t="s">
        <v>38</v>
      </c>
      <c r="Z31" s="5"/>
    </row>
    <row r="32" spans="1:26" ht="16.149999999999999" customHeight="1" x14ac:dyDescent="0.25">
      <c r="A32" s="3">
        <v>45314</v>
      </c>
      <c r="B32" s="4" t="s">
        <v>105</v>
      </c>
      <c r="C32" s="5" t="s">
        <v>135</v>
      </c>
      <c r="D32" s="5"/>
      <c r="E32" s="5" t="s">
        <v>95</v>
      </c>
      <c r="F32" s="5" t="s">
        <v>106</v>
      </c>
      <c r="G32" s="5" t="s">
        <v>29</v>
      </c>
      <c r="H32" s="5" t="s">
        <v>29</v>
      </c>
      <c r="I32" s="5" t="s">
        <v>27</v>
      </c>
      <c r="J32" s="5" t="s">
        <v>107</v>
      </c>
      <c r="K32" s="5" t="s">
        <v>28</v>
      </c>
      <c r="L32" s="5">
        <v>2</v>
      </c>
      <c r="M32" s="5">
        <v>21.8</v>
      </c>
      <c r="N32" s="5">
        <v>57.28</v>
      </c>
      <c r="O32" s="5">
        <v>58</v>
      </c>
      <c r="P32" s="6">
        <v>0</v>
      </c>
      <c r="Q32" s="6">
        <v>100.92</v>
      </c>
      <c r="R32" s="6">
        <v>10.4</v>
      </c>
      <c r="S32" s="6">
        <v>148.12</v>
      </c>
      <c r="T32" s="6">
        <v>201.92</v>
      </c>
      <c r="U32" s="6">
        <f t="shared" si="0"/>
        <v>461.36</v>
      </c>
      <c r="V32" s="6">
        <v>69.2</v>
      </c>
      <c r="W32" s="6">
        <f t="shared" si="1"/>
        <v>530.56000000000006</v>
      </c>
      <c r="X32" s="5" t="s">
        <v>167</v>
      </c>
      <c r="Y32" s="5" t="s">
        <v>38</v>
      </c>
      <c r="Z32" s="5"/>
    </row>
    <row r="33" spans="1:26" ht="16.149999999999999" customHeight="1" x14ac:dyDescent="0.25">
      <c r="A33" s="3">
        <v>45314</v>
      </c>
      <c r="B33" s="4" t="s">
        <v>108</v>
      </c>
      <c r="C33" s="5" t="s">
        <v>136</v>
      </c>
      <c r="D33" s="5"/>
      <c r="E33" s="5" t="s">
        <v>95</v>
      </c>
      <c r="F33" s="5" t="s">
        <v>109</v>
      </c>
      <c r="G33" s="5" t="s">
        <v>29</v>
      </c>
      <c r="H33" s="5" t="s">
        <v>29</v>
      </c>
      <c r="I33" s="5" t="s">
        <v>27</v>
      </c>
      <c r="J33" s="5" t="s">
        <v>56</v>
      </c>
      <c r="K33" s="5" t="s">
        <v>28</v>
      </c>
      <c r="L33" s="5">
        <v>1</v>
      </c>
      <c r="M33" s="5">
        <v>11.1</v>
      </c>
      <c r="N33" s="5">
        <v>28.64</v>
      </c>
      <c r="O33" s="5">
        <v>29</v>
      </c>
      <c r="P33" s="6">
        <v>0</v>
      </c>
      <c r="Q33" s="6">
        <v>50.46</v>
      </c>
      <c r="R33" s="6">
        <v>10.4</v>
      </c>
      <c r="S33" s="6">
        <v>24.68</v>
      </c>
      <c r="T33" s="6">
        <v>0</v>
      </c>
      <c r="U33" s="6">
        <f t="shared" si="0"/>
        <v>85.539999999999992</v>
      </c>
      <c r="V33" s="6">
        <v>12.83</v>
      </c>
      <c r="W33" s="6">
        <f t="shared" si="1"/>
        <v>98.36999999999999</v>
      </c>
      <c r="X33" s="5" t="s">
        <v>167</v>
      </c>
      <c r="Y33" s="5" t="s">
        <v>38</v>
      </c>
      <c r="Z33" s="5"/>
    </row>
    <row r="34" spans="1:26" ht="16.149999999999999" customHeight="1" x14ac:dyDescent="0.25">
      <c r="A34" s="3">
        <v>45315</v>
      </c>
      <c r="B34" s="4" t="s">
        <v>158</v>
      </c>
      <c r="C34" s="5" t="s">
        <v>159</v>
      </c>
      <c r="D34" s="5"/>
      <c r="E34" s="5" t="s">
        <v>95</v>
      </c>
      <c r="F34" s="5" t="s">
        <v>160</v>
      </c>
      <c r="G34" s="5" t="s">
        <v>29</v>
      </c>
      <c r="H34" s="5" t="s">
        <v>29</v>
      </c>
      <c r="I34" s="5" t="s">
        <v>27</v>
      </c>
      <c r="J34" s="5" t="s">
        <v>170</v>
      </c>
      <c r="K34" s="5" t="s">
        <v>28</v>
      </c>
      <c r="L34" s="5">
        <v>1</v>
      </c>
      <c r="M34" s="5">
        <v>6</v>
      </c>
      <c r="N34" s="5">
        <v>36</v>
      </c>
      <c r="O34" s="5">
        <v>36</v>
      </c>
      <c r="P34" s="6">
        <v>0</v>
      </c>
      <c r="Q34" s="6">
        <v>62.64</v>
      </c>
      <c r="R34" s="6">
        <v>10.4</v>
      </c>
      <c r="S34" s="6">
        <v>30.64</v>
      </c>
      <c r="T34" s="6">
        <v>0</v>
      </c>
      <c r="U34" s="6">
        <f t="shared" si="0"/>
        <v>103.68</v>
      </c>
      <c r="V34" s="6">
        <v>15.55</v>
      </c>
      <c r="W34" s="6">
        <f t="shared" si="1"/>
        <v>119.23</v>
      </c>
      <c r="X34" s="5" t="s">
        <v>167</v>
      </c>
      <c r="Y34" s="5" t="s">
        <v>38</v>
      </c>
      <c r="Z34" s="5"/>
    </row>
    <row r="35" spans="1:26" ht="16.149999999999999" customHeight="1" x14ac:dyDescent="0.25">
      <c r="A35" s="3">
        <v>45315</v>
      </c>
      <c r="B35" s="4" t="s">
        <v>161</v>
      </c>
      <c r="C35" s="5" t="s">
        <v>162</v>
      </c>
      <c r="D35" s="5"/>
      <c r="E35" s="5" t="s">
        <v>95</v>
      </c>
      <c r="F35" s="5" t="s">
        <v>163</v>
      </c>
      <c r="G35" s="5" t="s">
        <v>29</v>
      </c>
      <c r="H35" s="5" t="s">
        <v>29</v>
      </c>
      <c r="I35" s="5" t="s">
        <v>27</v>
      </c>
      <c r="J35" s="5" t="s">
        <v>170</v>
      </c>
      <c r="K35" s="5" t="s">
        <v>28</v>
      </c>
      <c r="L35" s="5">
        <v>1</v>
      </c>
      <c r="M35" s="5">
        <v>9</v>
      </c>
      <c r="N35" s="5">
        <v>29</v>
      </c>
      <c r="O35" s="5">
        <v>30</v>
      </c>
      <c r="P35" s="6">
        <v>0</v>
      </c>
      <c r="Q35" s="6">
        <v>52.2</v>
      </c>
      <c r="R35" s="6">
        <v>10.4</v>
      </c>
      <c r="S35" s="6">
        <v>25.53</v>
      </c>
      <c r="T35" s="6">
        <v>0</v>
      </c>
      <c r="U35" s="6">
        <f t="shared" si="0"/>
        <v>88.13</v>
      </c>
      <c r="V35" s="6">
        <v>13.22</v>
      </c>
      <c r="W35" s="6">
        <f t="shared" si="1"/>
        <v>101.35</v>
      </c>
      <c r="X35" s="5" t="s">
        <v>167</v>
      </c>
      <c r="Y35" s="5" t="s">
        <v>38</v>
      </c>
      <c r="Z35" s="5"/>
    </row>
    <row r="36" spans="1:26" ht="16.149999999999999" customHeight="1" x14ac:dyDescent="0.25">
      <c r="A36" s="3">
        <v>45314</v>
      </c>
      <c r="B36" s="4" t="s">
        <v>110</v>
      </c>
      <c r="C36" s="5" t="s">
        <v>137</v>
      </c>
      <c r="D36" s="5"/>
      <c r="E36" s="5" t="s">
        <v>95</v>
      </c>
      <c r="F36" s="5" t="s">
        <v>111</v>
      </c>
      <c r="G36" s="5" t="s">
        <v>29</v>
      </c>
      <c r="H36" s="5" t="s">
        <v>29</v>
      </c>
      <c r="I36" s="5" t="s">
        <v>26</v>
      </c>
      <c r="J36" s="5" t="s">
        <v>112</v>
      </c>
      <c r="K36" s="5" t="s">
        <v>28</v>
      </c>
      <c r="L36" s="5">
        <v>1</v>
      </c>
      <c r="M36" s="5">
        <v>9.25</v>
      </c>
      <c r="N36" s="5">
        <v>30.61</v>
      </c>
      <c r="O36" s="5">
        <v>31</v>
      </c>
      <c r="P36" s="6">
        <v>0</v>
      </c>
      <c r="Q36" s="6">
        <v>62.31</v>
      </c>
      <c r="R36" s="6">
        <v>10.4</v>
      </c>
      <c r="S36" s="6">
        <v>30.48</v>
      </c>
      <c r="T36" s="6">
        <v>0</v>
      </c>
      <c r="U36" s="6">
        <f t="shared" si="0"/>
        <v>103.19000000000001</v>
      </c>
      <c r="V36" s="6">
        <v>15.48</v>
      </c>
      <c r="W36" s="6">
        <f t="shared" si="1"/>
        <v>118.67000000000002</v>
      </c>
      <c r="X36" s="5" t="s">
        <v>167</v>
      </c>
      <c r="Y36" s="5" t="s">
        <v>38</v>
      </c>
      <c r="Z36" s="5"/>
    </row>
    <row r="37" spans="1:26" ht="16.149999999999999" customHeight="1" x14ac:dyDescent="0.25">
      <c r="A37" s="3">
        <v>45313</v>
      </c>
      <c r="B37" s="4" t="s">
        <v>116</v>
      </c>
      <c r="C37" s="5" t="s">
        <v>138</v>
      </c>
      <c r="D37" s="4" t="s">
        <v>88</v>
      </c>
      <c r="E37" s="5" t="s">
        <v>95</v>
      </c>
      <c r="F37" s="5" t="s">
        <v>89</v>
      </c>
      <c r="G37" s="5" t="s">
        <v>29</v>
      </c>
      <c r="H37" s="5" t="s">
        <v>29</v>
      </c>
      <c r="I37" s="5" t="s">
        <v>27</v>
      </c>
      <c r="J37" s="5" t="s">
        <v>90</v>
      </c>
      <c r="K37" s="5" t="s">
        <v>28</v>
      </c>
      <c r="L37" s="5">
        <v>1</v>
      </c>
      <c r="M37" s="5">
        <v>2.5</v>
      </c>
      <c r="N37" s="5">
        <v>23.44</v>
      </c>
      <c r="O37" s="5">
        <v>24</v>
      </c>
      <c r="P37" s="6">
        <v>0</v>
      </c>
      <c r="Q37" s="6">
        <v>43.34</v>
      </c>
      <c r="R37" s="6">
        <v>10.4</v>
      </c>
      <c r="S37" s="6">
        <v>21.2</v>
      </c>
      <c r="T37" s="6">
        <v>0</v>
      </c>
      <c r="U37" s="6">
        <f t="shared" si="0"/>
        <v>74.94</v>
      </c>
      <c r="V37" s="6">
        <v>11.24</v>
      </c>
      <c r="W37" s="6">
        <f t="shared" si="1"/>
        <v>86.179999999999993</v>
      </c>
      <c r="X37" s="5" t="s">
        <v>167</v>
      </c>
      <c r="Y37" s="5" t="s">
        <v>38</v>
      </c>
      <c r="Z37" s="5"/>
    </row>
    <row r="38" spans="1:26" ht="16.149999999999999" customHeight="1" x14ac:dyDescent="0.25">
      <c r="A38" s="3">
        <v>45313</v>
      </c>
      <c r="B38" s="4" t="s">
        <v>91</v>
      </c>
      <c r="C38" s="5">
        <v>106123994</v>
      </c>
      <c r="D38" s="5"/>
      <c r="E38" s="5" t="s">
        <v>95</v>
      </c>
      <c r="F38" s="5" t="s">
        <v>92</v>
      </c>
      <c r="G38" s="5" t="s">
        <v>29</v>
      </c>
      <c r="H38" s="5" t="s">
        <v>29</v>
      </c>
      <c r="I38" s="5" t="s">
        <v>27</v>
      </c>
      <c r="J38" s="5" t="s">
        <v>30</v>
      </c>
      <c r="K38" s="5" t="s">
        <v>28</v>
      </c>
      <c r="L38" s="5">
        <v>3</v>
      </c>
      <c r="M38" s="5">
        <v>1.25</v>
      </c>
      <c r="N38" s="5">
        <v>4.01</v>
      </c>
      <c r="O38" s="5">
        <v>5</v>
      </c>
      <c r="P38" s="6">
        <v>0</v>
      </c>
      <c r="Q38" s="6">
        <v>43.34</v>
      </c>
      <c r="R38" s="6">
        <v>10.4</v>
      </c>
      <c r="S38" s="6">
        <v>21.2</v>
      </c>
      <c r="T38" s="6">
        <v>0</v>
      </c>
      <c r="U38" s="6">
        <f t="shared" si="0"/>
        <v>74.94</v>
      </c>
      <c r="V38" s="6">
        <v>11.24</v>
      </c>
      <c r="W38" s="6">
        <f t="shared" si="1"/>
        <v>86.179999999999993</v>
      </c>
      <c r="X38" s="5" t="s">
        <v>167</v>
      </c>
      <c r="Y38" s="5" t="s">
        <v>38</v>
      </c>
      <c r="Z38" s="5"/>
    </row>
    <row r="39" spans="1:26" ht="16.149999999999999" customHeight="1" x14ac:dyDescent="0.25">
      <c r="A39" s="3">
        <v>45313</v>
      </c>
      <c r="B39" s="4" t="s">
        <v>93</v>
      </c>
      <c r="C39" s="5">
        <v>106124746</v>
      </c>
      <c r="D39" s="5"/>
      <c r="E39" s="5" t="s">
        <v>95</v>
      </c>
      <c r="F39" s="5" t="s">
        <v>64</v>
      </c>
      <c r="G39" s="5" t="s">
        <v>29</v>
      </c>
      <c r="H39" s="5" t="s">
        <v>29</v>
      </c>
      <c r="I39" s="5" t="s">
        <v>27</v>
      </c>
      <c r="J39" s="5" t="s">
        <v>30</v>
      </c>
      <c r="K39" s="5" t="s">
        <v>28</v>
      </c>
      <c r="L39" s="5">
        <v>1</v>
      </c>
      <c r="M39" s="5">
        <v>1.1000000000000001</v>
      </c>
      <c r="N39" s="5">
        <v>3.1</v>
      </c>
      <c r="O39" s="5">
        <v>4</v>
      </c>
      <c r="P39" s="6">
        <v>0</v>
      </c>
      <c r="Q39" s="6">
        <v>43.34</v>
      </c>
      <c r="R39" s="6">
        <v>10.4</v>
      </c>
      <c r="S39" s="6">
        <v>21.2</v>
      </c>
      <c r="T39" s="6">
        <v>0</v>
      </c>
      <c r="U39" s="6">
        <f t="shared" si="0"/>
        <v>74.94</v>
      </c>
      <c r="V39" s="6">
        <v>11.24</v>
      </c>
      <c r="W39" s="6">
        <f t="shared" si="1"/>
        <v>86.179999999999993</v>
      </c>
      <c r="X39" s="5" t="s">
        <v>167</v>
      </c>
      <c r="Y39" s="5" t="s">
        <v>38</v>
      </c>
      <c r="Z39" s="5"/>
    </row>
    <row r="40" spans="1:26" ht="16.149999999999999" customHeight="1" x14ac:dyDescent="0.25">
      <c r="A40" s="3">
        <v>45315</v>
      </c>
      <c r="B40" s="4" t="s">
        <v>164</v>
      </c>
      <c r="C40" s="5">
        <v>106275731</v>
      </c>
      <c r="D40" s="5"/>
      <c r="E40" s="5" t="s">
        <v>95</v>
      </c>
      <c r="F40" s="5" t="s">
        <v>64</v>
      </c>
      <c r="G40" s="5" t="s">
        <v>29</v>
      </c>
      <c r="H40" s="5" t="s">
        <v>29</v>
      </c>
      <c r="I40" s="5" t="s">
        <v>27</v>
      </c>
      <c r="J40" s="5" t="s">
        <v>30</v>
      </c>
      <c r="K40" s="5" t="s">
        <v>28</v>
      </c>
      <c r="L40" s="5">
        <v>3</v>
      </c>
      <c r="M40" s="5">
        <v>4</v>
      </c>
      <c r="N40" s="5">
        <v>22</v>
      </c>
      <c r="O40" s="5">
        <v>23</v>
      </c>
      <c r="P40" s="6">
        <v>0</v>
      </c>
      <c r="Q40" s="6">
        <v>43.34</v>
      </c>
      <c r="R40" s="6">
        <v>10.4</v>
      </c>
      <c r="S40" s="6">
        <v>21.2</v>
      </c>
      <c r="T40" s="6">
        <v>0</v>
      </c>
      <c r="U40" s="6">
        <f t="shared" ref="U40" si="5">SUM(P40:T40)</f>
        <v>74.94</v>
      </c>
      <c r="V40" s="6">
        <v>11.24</v>
      </c>
      <c r="W40" s="6">
        <f t="shared" ref="W40:X40" si="6">SUM(U40:V40)</f>
        <v>86.179999999999993</v>
      </c>
      <c r="X40" s="5" t="s">
        <v>167</v>
      </c>
      <c r="Y40" s="5" t="s">
        <v>38</v>
      </c>
      <c r="Z40" s="5"/>
    </row>
    <row r="41" spans="1:26" ht="16.149999999999999" customHeight="1" x14ac:dyDescent="0.25">
      <c r="A41" s="3">
        <v>45310</v>
      </c>
      <c r="B41" s="4" t="s">
        <v>63</v>
      </c>
      <c r="C41" s="5">
        <v>105970883</v>
      </c>
      <c r="D41" s="5"/>
      <c r="E41" s="5" t="s">
        <v>95</v>
      </c>
      <c r="F41" s="5" t="s">
        <v>64</v>
      </c>
      <c r="G41" s="5" t="s">
        <v>29</v>
      </c>
      <c r="H41" s="5" t="s">
        <v>29</v>
      </c>
      <c r="I41" s="5" t="s">
        <v>27</v>
      </c>
      <c r="J41" s="5" t="s">
        <v>30</v>
      </c>
      <c r="K41" s="5" t="s">
        <v>28</v>
      </c>
      <c r="L41" s="5">
        <v>1</v>
      </c>
      <c r="M41" s="5">
        <v>8.5</v>
      </c>
      <c r="N41" s="5">
        <v>30.22</v>
      </c>
      <c r="O41" s="5">
        <v>31</v>
      </c>
      <c r="P41" s="6">
        <v>0</v>
      </c>
      <c r="Q41" s="6">
        <v>53.94</v>
      </c>
      <c r="R41" s="6">
        <v>10.4</v>
      </c>
      <c r="S41" s="6">
        <v>26.38</v>
      </c>
      <c r="T41" s="6">
        <v>0</v>
      </c>
      <c r="U41" s="6">
        <f t="shared" si="0"/>
        <v>90.72</v>
      </c>
      <c r="V41" s="6">
        <v>13.61</v>
      </c>
      <c r="W41" s="6">
        <f t="shared" si="1"/>
        <v>104.33</v>
      </c>
      <c r="X41" s="5" t="s">
        <v>167</v>
      </c>
      <c r="Y41" s="5" t="s">
        <v>38</v>
      </c>
      <c r="Z41" s="5"/>
    </row>
    <row r="42" spans="1:26" ht="16.149999999999999" customHeight="1" x14ac:dyDescent="0.25">
      <c r="A42" s="3">
        <v>45315</v>
      </c>
      <c r="B42" s="4" t="s">
        <v>165</v>
      </c>
      <c r="C42" s="5">
        <v>106277324</v>
      </c>
      <c r="D42" s="5"/>
      <c r="E42" s="5" t="s">
        <v>95</v>
      </c>
      <c r="F42" s="5" t="s">
        <v>92</v>
      </c>
      <c r="G42" s="5" t="s">
        <v>29</v>
      </c>
      <c r="H42" s="5" t="s">
        <v>29</v>
      </c>
      <c r="I42" s="5" t="s">
        <v>27</v>
      </c>
      <c r="J42" s="5" t="s">
        <v>30</v>
      </c>
      <c r="K42" s="5" t="s">
        <v>28</v>
      </c>
      <c r="L42" s="5">
        <v>1</v>
      </c>
      <c r="M42" s="5">
        <v>1</v>
      </c>
      <c r="N42" s="5">
        <v>3</v>
      </c>
      <c r="O42" s="5">
        <v>4</v>
      </c>
      <c r="P42" s="6">
        <v>0</v>
      </c>
      <c r="Q42" s="6">
        <v>43.34</v>
      </c>
      <c r="R42" s="6">
        <v>10.4</v>
      </c>
      <c r="S42" s="6">
        <v>21.2</v>
      </c>
      <c r="T42" s="6">
        <v>0</v>
      </c>
      <c r="U42" s="6">
        <f t="shared" ref="U42:U43" si="7">SUM(P42:T42)</f>
        <v>74.94</v>
      </c>
      <c r="V42" s="6">
        <v>11.24</v>
      </c>
      <c r="W42" s="6">
        <f t="shared" ref="W42:X43" si="8">SUM(U42:V42)</f>
        <v>86.179999999999993</v>
      </c>
      <c r="X42" s="5" t="s">
        <v>167</v>
      </c>
      <c r="Y42" s="5" t="s">
        <v>38</v>
      </c>
      <c r="Z42" s="5"/>
    </row>
    <row r="43" spans="1:26" ht="16.149999999999999" customHeight="1" x14ac:dyDescent="0.25">
      <c r="A43" s="3">
        <v>45315</v>
      </c>
      <c r="B43" s="4" t="s">
        <v>166</v>
      </c>
      <c r="C43" s="5" t="s">
        <v>171</v>
      </c>
      <c r="D43" s="5"/>
      <c r="E43" s="5" t="s">
        <v>95</v>
      </c>
      <c r="F43" s="5" t="s">
        <v>66</v>
      </c>
      <c r="G43" s="5" t="s">
        <v>29</v>
      </c>
      <c r="H43" s="5" t="s">
        <v>29</v>
      </c>
      <c r="I43" s="5" t="s">
        <v>31</v>
      </c>
      <c r="J43" s="5" t="s">
        <v>172</v>
      </c>
      <c r="K43" s="5" t="s">
        <v>28</v>
      </c>
      <c r="L43" s="5">
        <v>1</v>
      </c>
      <c r="M43" s="5">
        <v>4</v>
      </c>
      <c r="N43" s="5">
        <v>21</v>
      </c>
      <c r="O43" s="5">
        <v>21</v>
      </c>
      <c r="P43" s="6">
        <v>0</v>
      </c>
      <c r="Q43" s="6">
        <v>44.31</v>
      </c>
      <c r="R43" s="6">
        <v>10.4</v>
      </c>
      <c r="S43" s="6">
        <v>90.57</v>
      </c>
      <c r="T43" s="6">
        <v>140.87</v>
      </c>
      <c r="U43" s="6">
        <f t="shared" si="7"/>
        <v>286.14999999999998</v>
      </c>
      <c r="V43" s="6">
        <v>42.92</v>
      </c>
      <c r="W43" s="6">
        <f t="shared" si="8"/>
        <v>329.07</v>
      </c>
      <c r="X43" s="5" t="s">
        <v>167</v>
      </c>
      <c r="Y43" s="5" t="s">
        <v>38</v>
      </c>
      <c r="Z43" s="5"/>
    </row>
  </sheetData>
  <sortState ref="A2:Z30">
    <sortCondition ref="B2:B3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2024-01-24T10:29:48Z</dcterms:created>
  <dcterms:modified xsi:type="dcterms:W3CDTF">2024-01-25T12:43:09Z</dcterms:modified>
</cp:coreProperties>
</file>