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3864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2" i="1"/>
  <c r="T3" i="1"/>
  <c r="T4" i="1"/>
  <c r="T5" i="1"/>
  <c r="T6" i="1"/>
  <c r="T7" i="1"/>
  <c r="T8" i="1"/>
  <c r="T9" i="1"/>
  <c r="T2" i="1"/>
</calcChain>
</file>

<file path=xl/sharedStrings.xml><?xml version="1.0" encoding="utf-8"?>
<sst xmlns="http://schemas.openxmlformats.org/spreadsheetml/2006/main" count="105" uniqueCount="50">
  <si>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</si>
  <si>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</si>
  <si>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</si>
  <si>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</si>
  <si>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</si>
  <si>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</si>
  <si>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</si>
  <si>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</si>
  <si>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</si>
  <si>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</si>
  <si>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</si>
  <si>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</si>
  <si>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</si>
  <si>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</si>
  <si>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</si>
  <si>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</si>
  <si>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</si>
  <si>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</si>
  <si>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</si>
  <si>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</si>
  <si>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JNB</t>
  </si>
  <si>
    <t>CPT</t>
  </si>
  <si>
    <t>DOOR</t>
  </si>
  <si>
    <t>1961019P</t>
  </si>
  <si>
    <t>PRIME PRODUCT MANUFACTURING</t>
  </si>
  <si>
    <t>SHZEN</t>
  </si>
  <si>
    <t>DBN</t>
  </si>
  <si>
    <t>PTA</t>
  </si>
  <si>
    <t>OTTERY</t>
  </si>
  <si>
    <t>MOV004</t>
  </si>
  <si>
    <t>1908710</t>
  </si>
  <si>
    <t>BOTTLE PRINTERS</t>
  </si>
  <si>
    <t>2007068</t>
  </si>
  <si>
    <t>PROFICOS</t>
  </si>
  <si>
    <t>2010321</t>
  </si>
  <si>
    <t>PREFEKOR</t>
  </si>
  <si>
    <t>2010343</t>
  </si>
  <si>
    <t>PROFICCO</t>
  </si>
  <si>
    <t>1938463</t>
  </si>
  <si>
    <t>PRIME PRODUCT</t>
  </si>
  <si>
    <t>PELINDABA</t>
  </si>
  <si>
    <t>2056594</t>
  </si>
  <si>
    <t>1997783</t>
  </si>
  <si>
    <t>PEPPENA</t>
  </si>
  <si>
    <t>Manifest Date</t>
  </si>
  <si>
    <t>Inv_Value</t>
  </si>
  <si>
    <t>Insurance</t>
  </si>
  <si>
    <t>InvoiceNo</t>
  </si>
  <si>
    <t>MA Info</t>
  </si>
  <si>
    <t>INV243659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</si>
</sst>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J1" workbookViewId="0">
      <selection activeCell="O14" sqref="O14:X27"/>
    </sheetView>
  </sheetViews>
  <sheetFormatPr defaultRowHeight="15" x14ac:dyDescent="0.25"/>
  <cols>
    <col min="1" max="1" width="13.7109375" bestFit="1" customWidth="1"/>
    <col min="2" max="2" width="9.140625" bestFit="1" customWidth="1"/>
    <col min="3" max="3" width="16" bestFit="1" customWidth="1"/>
    <col min="4" max="4" width="32.42578125" bestFit="1" customWidth="1"/>
    <col min="5" max="5" width="15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1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6" width="14.5703125" style="6" bestFit="1" customWidth="1"/>
    <col min="17" max="17" width="12" style="6" bestFit="1" customWidth="1"/>
    <col min="18" max="18" width="8.7109375" style="6" bestFit="1" customWidth="1"/>
    <col min="19" max="19" width="12" style="6" bestFit="1" customWidth="1"/>
    <col min="20" max="20" width="8.85546875" style="6" bestFit="1" customWidth="1"/>
    <col min="21" max="21" width="6.5703125" style="6" bestFit="1" customWidth="1"/>
    <col min="22" max="22" width="7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4" t="s">
        <v>44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5" t="s">
        <v>45</v>
      </c>
      <c r="P1" s="5" t="s">
        <v>13</v>
      </c>
      <c r="Q1" s="5" t="s">
        <v>46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4" t="s">
        <v>47</v>
      </c>
      <c r="X1" s="4" t="s">
        <v>19</v>
      </c>
      <c r="Y1" s="4" t="s">
        <v>48</v>
      </c>
    </row>
    <row r="2" spans="1:25" x14ac:dyDescent="0.25">
      <c r="A2" s="1">
        <v>44176</v>
      </c>
      <c r="B2" s="2" t="s">
        <v>23</v>
      </c>
      <c r="C2" s="2"/>
      <c r="D2" s="2" t="s">
        <v>24</v>
      </c>
      <c r="E2" s="2" t="s">
        <v>25</v>
      </c>
      <c r="F2" s="2" t="s">
        <v>26</v>
      </c>
      <c r="G2" s="2" t="s">
        <v>27</v>
      </c>
      <c r="H2" s="2" t="s">
        <v>21</v>
      </c>
      <c r="I2" s="2" t="s">
        <v>28</v>
      </c>
      <c r="J2" s="2" t="s">
        <v>22</v>
      </c>
      <c r="K2" s="2">
        <v>3</v>
      </c>
      <c r="L2" s="2">
        <v>1142</v>
      </c>
      <c r="M2" s="2">
        <v>885.6</v>
      </c>
      <c r="N2" s="2">
        <v>1142</v>
      </c>
      <c r="O2" s="3">
        <v>0</v>
      </c>
      <c r="P2" s="3">
        <v>1936.83</v>
      </c>
      <c r="Q2" s="3">
        <v>0</v>
      </c>
      <c r="R2" s="3">
        <v>299.82</v>
      </c>
      <c r="S2" s="3">
        <v>0</v>
      </c>
      <c r="T2" s="3">
        <f>SUM(O2:S2)</f>
        <v>2236.65</v>
      </c>
      <c r="U2" s="3">
        <v>335.5</v>
      </c>
      <c r="V2" s="3">
        <f>SUM(T2:U2)</f>
        <v>2572.15</v>
      </c>
      <c r="W2" s="2" t="s">
        <v>49</v>
      </c>
      <c r="X2" s="2" t="s">
        <v>29</v>
      </c>
      <c r="Y2" s="2"/>
    </row>
    <row r="3" spans="1:25" x14ac:dyDescent="0.25">
      <c r="A3" s="1">
        <v>44176</v>
      </c>
      <c r="B3" s="2" t="s">
        <v>30</v>
      </c>
      <c r="C3" s="2"/>
      <c r="D3" s="2" t="s">
        <v>31</v>
      </c>
      <c r="E3" s="2" t="s">
        <v>25</v>
      </c>
      <c r="F3" s="2" t="s">
        <v>20</v>
      </c>
      <c r="G3" s="2" t="s">
        <v>20</v>
      </c>
      <c r="H3" s="2" t="s">
        <v>21</v>
      </c>
      <c r="I3" s="2" t="s">
        <v>28</v>
      </c>
      <c r="J3" s="2" t="s">
        <v>22</v>
      </c>
      <c r="K3" s="2">
        <v>20</v>
      </c>
      <c r="L3" s="2">
        <v>186</v>
      </c>
      <c r="M3" s="2">
        <v>348.99</v>
      </c>
      <c r="N3" s="2">
        <v>349</v>
      </c>
      <c r="O3" s="3">
        <v>0</v>
      </c>
      <c r="P3" s="3">
        <v>665.89</v>
      </c>
      <c r="Q3" s="3">
        <v>0</v>
      </c>
      <c r="R3" s="3">
        <v>103.09</v>
      </c>
      <c r="S3" s="3">
        <v>0</v>
      </c>
      <c r="T3" s="3">
        <f t="shared" ref="T3:T9" si="0">SUM(O3:S3)</f>
        <v>768.98</v>
      </c>
      <c r="U3" s="3">
        <v>768.98</v>
      </c>
      <c r="V3" s="3">
        <f t="shared" ref="V3:V9" si="1">SUM(T3:U3)</f>
        <v>1537.96</v>
      </c>
      <c r="W3" s="2" t="s">
        <v>49</v>
      </c>
      <c r="X3" s="2" t="s">
        <v>29</v>
      </c>
      <c r="Y3" s="2"/>
    </row>
    <row r="4" spans="1:25" x14ac:dyDescent="0.25">
      <c r="A4" s="1">
        <v>44176</v>
      </c>
      <c r="B4" s="2" t="s">
        <v>32</v>
      </c>
      <c r="C4" s="2"/>
      <c r="D4" s="2" t="s">
        <v>33</v>
      </c>
      <c r="E4" s="2" t="s">
        <v>25</v>
      </c>
      <c r="F4" s="2" t="s">
        <v>20</v>
      </c>
      <c r="G4" s="2" t="s">
        <v>20</v>
      </c>
      <c r="H4" s="2" t="s">
        <v>21</v>
      </c>
      <c r="I4" s="2" t="s">
        <v>28</v>
      </c>
      <c r="J4" s="2" t="s">
        <v>22</v>
      </c>
      <c r="K4" s="2">
        <v>3</v>
      </c>
      <c r="L4" s="2">
        <v>1280</v>
      </c>
      <c r="M4" s="2">
        <v>645.16</v>
      </c>
      <c r="N4" s="2">
        <v>1280</v>
      </c>
      <c r="O4" s="3">
        <v>0</v>
      </c>
      <c r="P4" s="3">
        <v>2170.88</v>
      </c>
      <c r="Q4" s="3">
        <v>0</v>
      </c>
      <c r="R4" s="3">
        <v>336.05</v>
      </c>
      <c r="S4" s="3">
        <v>0</v>
      </c>
      <c r="T4" s="3">
        <f t="shared" si="0"/>
        <v>2506.9300000000003</v>
      </c>
      <c r="U4" s="3">
        <v>376.04</v>
      </c>
      <c r="V4" s="3">
        <f t="shared" si="1"/>
        <v>2882.9700000000003</v>
      </c>
      <c r="W4" s="2" t="s">
        <v>49</v>
      </c>
      <c r="X4" s="2" t="s">
        <v>29</v>
      </c>
      <c r="Y4" s="2"/>
    </row>
    <row r="5" spans="1:25" x14ac:dyDescent="0.25">
      <c r="A5" s="1">
        <v>44179</v>
      </c>
      <c r="B5" s="2" t="s">
        <v>34</v>
      </c>
      <c r="C5" s="2"/>
      <c r="D5" s="2" t="s">
        <v>35</v>
      </c>
      <c r="E5" s="2" t="s">
        <v>25</v>
      </c>
      <c r="F5" s="2" t="s">
        <v>20</v>
      </c>
      <c r="G5" s="2" t="s">
        <v>20</v>
      </c>
      <c r="H5" s="2" t="s">
        <v>21</v>
      </c>
      <c r="I5" s="2" t="s">
        <v>28</v>
      </c>
      <c r="J5" s="2" t="s">
        <v>22</v>
      </c>
      <c r="K5" s="2">
        <v>3</v>
      </c>
      <c r="L5" s="2">
        <v>810</v>
      </c>
      <c r="M5" s="2">
        <v>820.8</v>
      </c>
      <c r="N5" s="2">
        <v>821</v>
      </c>
      <c r="O5" s="3">
        <v>0</v>
      </c>
      <c r="P5" s="3">
        <v>1566.47</v>
      </c>
      <c r="Q5" s="3">
        <v>0</v>
      </c>
      <c r="R5" s="3">
        <v>242.49</v>
      </c>
      <c r="S5" s="3">
        <v>0</v>
      </c>
      <c r="T5" s="3">
        <f t="shared" si="0"/>
        <v>1808.96</v>
      </c>
      <c r="U5" s="3">
        <v>271.33999999999997</v>
      </c>
      <c r="V5" s="3">
        <f t="shared" si="1"/>
        <v>2080.3000000000002</v>
      </c>
      <c r="W5" s="2" t="s">
        <v>49</v>
      </c>
      <c r="X5" s="2" t="s">
        <v>29</v>
      </c>
      <c r="Y5" s="2"/>
    </row>
    <row r="6" spans="1:25" x14ac:dyDescent="0.25">
      <c r="A6" s="1">
        <v>44180</v>
      </c>
      <c r="B6" s="2" t="s">
        <v>36</v>
      </c>
      <c r="C6" s="2"/>
      <c r="D6" s="2" t="s">
        <v>37</v>
      </c>
      <c r="E6" s="2" t="s">
        <v>25</v>
      </c>
      <c r="F6" s="2" t="s">
        <v>20</v>
      </c>
      <c r="G6" s="2" t="s">
        <v>20</v>
      </c>
      <c r="H6" s="2" t="s">
        <v>21</v>
      </c>
      <c r="I6" s="2" t="s">
        <v>28</v>
      </c>
      <c r="J6" s="2" t="s">
        <v>22</v>
      </c>
      <c r="K6" s="2">
        <v>3</v>
      </c>
      <c r="L6" s="2">
        <v>883</v>
      </c>
      <c r="M6" s="2">
        <v>522.86</v>
      </c>
      <c r="N6" s="2">
        <v>883</v>
      </c>
      <c r="O6" s="3">
        <v>0</v>
      </c>
      <c r="P6" s="3">
        <v>1684.76</v>
      </c>
      <c r="Q6" s="3">
        <v>0</v>
      </c>
      <c r="R6" s="3">
        <v>260.8</v>
      </c>
      <c r="S6" s="3">
        <v>0</v>
      </c>
      <c r="T6" s="3">
        <f t="shared" si="0"/>
        <v>1945.56</v>
      </c>
      <c r="U6" s="3">
        <v>291.83999999999997</v>
      </c>
      <c r="V6" s="3">
        <f t="shared" si="1"/>
        <v>2237.4</v>
      </c>
      <c r="W6" s="2" t="s">
        <v>49</v>
      </c>
      <c r="X6" s="2" t="s">
        <v>29</v>
      </c>
      <c r="Y6" s="2"/>
    </row>
    <row r="7" spans="1:25" x14ac:dyDescent="0.25">
      <c r="A7" s="1">
        <v>44180</v>
      </c>
      <c r="B7" s="2" t="s">
        <v>38</v>
      </c>
      <c r="C7" s="2"/>
      <c r="D7" s="2" t="s">
        <v>25</v>
      </c>
      <c r="E7" s="2" t="s">
        <v>39</v>
      </c>
      <c r="F7" s="2" t="s">
        <v>21</v>
      </c>
      <c r="G7" s="2" t="s">
        <v>21</v>
      </c>
      <c r="H7" s="2" t="s">
        <v>27</v>
      </c>
      <c r="I7" s="2" t="s">
        <v>40</v>
      </c>
      <c r="J7" s="2" t="s">
        <v>22</v>
      </c>
      <c r="K7" s="2">
        <v>2</v>
      </c>
      <c r="L7" s="2">
        <v>696</v>
      </c>
      <c r="M7" s="2">
        <v>938.4</v>
      </c>
      <c r="N7" s="2">
        <v>939</v>
      </c>
      <c r="O7" s="3">
        <v>0</v>
      </c>
      <c r="P7" s="3">
        <v>1940.91</v>
      </c>
      <c r="Q7" s="3">
        <v>0</v>
      </c>
      <c r="R7" s="3">
        <v>300.45999999999998</v>
      </c>
      <c r="S7" s="3">
        <v>0</v>
      </c>
      <c r="T7" s="3">
        <f t="shared" si="0"/>
        <v>2241.37</v>
      </c>
      <c r="U7" s="3">
        <v>336.21</v>
      </c>
      <c r="V7" s="3">
        <f t="shared" si="1"/>
        <v>2577.58</v>
      </c>
      <c r="W7" s="2" t="s">
        <v>49</v>
      </c>
      <c r="X7" s="2" t="s">
        <v>29</v>
      </c>
      <c r="Y7" s="2"/>
    </row>
    <row r="8" spans="1:25" x14ac:dyDescent="0.25">
      <c r="A8" s="1">
        <v>44182</v>
      </c>
      <c r="B8" s="2" t="s">
        <v>41</v>
      </c>
      <c r="C8" s="2"/>
      <c r="D8" s="2" t="s">
        <v>33</v>
      </c>
      <c r="E8" s="2" t="s">
        <v>25</v>
      </c>
      <c r="F8" s="2" t="s">
        <v>20</v>
      </c>
      <c r="G8" s="2" t="s">
        <v>20</v>
      </c>
      <c r="H8" s="2" t="s">
        <v>21</v>
      </c>
      <c r="I8" s="2" t="s">
        <v>28</v>
      </c>
      <c r="J8" s="2" t="s">
        <v>22</v>
      </c>
      <c r="K8" s="2">
        <v>1</v>
      </c>
      <c r="L8" s="2">
        <v>166</v>
      </c>
      <c r="M8" s="2">
        <v>256.14999999999998</v>
      </c>
      <c r="N8" s="2">
        <v>257</v>
      </c>
      <c r="O8" s="3">
        <v>0</v>
      </c>
      <c r="P8" s="3">
        <v>490.36</v>
      </c>
      <c r="Q8" s="3">
        <v>0</v>
      </c>
      <c r="R8" s="3">
        <v>75.91</v>
      </c>
      <c r="S8" s="3">
        <v>0</v>
      </c>
      <c r="T8" s="3">
        <f t="shared" si="0"/>
        <v>566.27</v>
      </c>
      <c r="U8" s="3">
        <v>84.94</v>
      </c>
      <c r="V8" s="3">
        <f t="shared" si="1"/>
        <v>651.21</v>
      </c>
      <c r="W8" s="2" t="s">
        <v>49</v>
      </c>
      <c r="X8" s="2" t="s">
        <v>29</v>
      </c>
      <c r="Y8" s="2"/>
    </row>
    <row r="9" spans="1:25" x14ac:dyDescent="0.25">
      <c r="A9" s="1">
        <v>44182</v>
      </c>
      <c r="B9" s="2" t="s">
        <v>42</v>
      </c>
      <c r="C9" s="2"/>
      <c r="D9" s="2" t="s">
        <v>43</v>
      </c>
      <c r="E9" s="2" t="s">
        <v>25</v>
      </c>
      <c r="F9" s="2" t="s">
        <v>20</v>
      </c>
      <c r="G9" s="2" t="s">
        <v>20</v>
      </c>
      <c r="H9" s="2" t="s">
        <v>21</v>
      </c>
      <c r="I9" s="2" t="s">
        <v>28</v>
      </c>
      <c r="J9" s="2" t="s">
        <v>22</v>
      </c>
      <c r="K9" s="2">
        <v>1</v>
      </c>
      <c r="L9" s="2">
        <v>215</v>
      </c>
      <c r="M9" s="2">
        <v>119.12</v>
      </c>
      <c r="N9" s="2">
        <v>215</v>
      </c>
      <c r="O9" s="3">
        <v>0</v>
      </c>
      <c r="P9" s="3">
        <v>410.22</v>
      </c>
      <c r="Q9" s="3">
        <v>0</v>
      </c>
      <c r="R9" s="3">
        <v>63.5</v>
      </c>
      <c r="S9" s="3">
        <v>0</v>
      </c>
      <c r="T9" s="3">
        <f t="shared" si="0"/>
        <v>473.72</v>
      </c>
      <c r="U9" s="3">
        <v>71.06</v>
      </c>
      <c r="V9" s="3">
        <f t="shared" si="1"/>
        <v>544.78</v>
      </c>
      <c r="W9" s="2" t="s">
        <v>49</v>
      </c>
      <c r="X9" s="2" t="s">
        <v>29</v>
      </c>
      <c r="Y9" s="2"/>
    </row>
  </sheetData>
  <sortState ref="A2:W120">
    <sortCondition ref="W2:W120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Manaka</dc:creator>
  <cp:lastModifiedBy>leann</cp:lastModifiedBy>
  <dcterms:created xsi:type="dcterms:W3CDTF">2020-12-21T12:57:09Z</dcterms:created>
  <dcterms:modified xsi:type="dcterms:W3CDTF">2020-12-29T15:10:53Z</dcterms:modified>
</cp:coreProperties>
</file>